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Bureau of Financial Reporting\Funct1 - ACFR\2022\1.00 Planning\10 - Updates\03 - Forms\3 - Ready For ABC Approval\"/>
    </mc:Choice>
  </mc:AlternateContent>
  <xr:revisionPtr revIDLastSave="0" documentId="13_ncr:1_{4B7C7A27-3003-437C-95F5-410F82719D23}" xr6:coauthVersionLast="47" xr6:coauthVersionMax="47" xr10:uidLastSave="{00000000-0000-0000-0000-000000000000}"/>
  <workbookProtection workbookAlgorithmName="SHA-512" workbookHashValue="go7I8QlnijEuAb081QAJcRBgy1J8Fufx9gQzdCkYANUDmaSpqkDGAw6XmD2xe61G/iu1zix33kIzXLt8M9O5Lg==" workbookSaltValue="q2J6LdHz/e3innXZdG0Waw==" workbookSpinCount="100000" lockStructure="1"/>
  <bookViews>
    <workbookView xWindow="57480" yWindow="-120" windowWidth="29040" windowHeight="17640" xr2:uid="{00000000-000D-0000-FFFF-FFFF00000000}"/>
  </bookViews>
  <sheets>
    <sheet name="Form CU2 Other Investments" sheetId="1" r:id="rId1"/>
    <sheet name="Masterfile_Layout" sheetId="6" state="hidden" r:id="rId2"/>
    <sheet name="Descriptions" sheetId="9" state="hidden" r:id="rId3"/>
    <sheet name="Version" sheetId="10" state="hidden" r:id="rId4"/>
    <sheet name="Instructions-Sections A and B" sheetId="2" r:id="rId5"/>
  </sheets>
  <definedNames>
    <definedName name="_xlnm.Print_Area" localSheetId="0">'Form CU2 Other Investments'!$A$1:$I$169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3" i="1" l="1"/>
  <c r="I353" i="1" l="1"/>
  <c r="I329" i="1"/>
  <c r="I297" i="1"/>
  <c r="I285" i="1"/>
  <c r="E273" i="1"/>
  <c r="H257" i="1"/>
  <c r="G257" i="1"/>
  <c r="I256" i="1"/>
  <c r="I254" i="1"/>
  <c r="I252" i="1"/>
  <c r="I250" i="1"/>
  <c r="I248" i="1"/>
  <c r="I246" i="1"/>
  <c r="I244" i="1"/>
  <c r="I242" i="1"/>
  <c r="I240" i="1"/>
  <c r="I238" i="1"/>
  <c r="I236" i="1"/>
  <c r="I234" i="1"/>
  <c r="I232" i="1"/>
  <c r="I230" i="1"/>
  <c r="H214" i="1"/>
  <c r="I187" i="1"/>
  <c r="I257" i="1" l="1"/>
  <c r="I140" i="1"/>
  <c r="I139" i="1"/>
  <c r="C140" i="1"/>
  <c r="C139" i="1"/>
  <c r="GB8" i="6"/>
  <c r="FZ8" i="6"/>
  <c r="FX8" i="6"/>
  <c r="FT8" i="6"/>
  <c r="FR8" i="6"/>
  <c r="FP8" i="6"/>
  <c r="FN8" i="6"/>
  <c r="I82" i="1"/>
  <c r="B2" i="10" l="1"/>
  <c r="A2" i="10"/>
  <c r="GL8" i="6" l="1"/>
  <c r="GD8" i="6"/>
  <c r="FV8" i="6"/>
  <c r="FH8" i="6"/>
  <c r="FF8" i="6"/>
  <c r="FD8" i="6"/>
  <c r="EX8" i="6"/>
  <c r="EV8" i="6"/>
  <c r="ET8" i="6"/>
  <c r="EP8" i="6"/>
  <c r="EN8" i="6"/>
  <c r="EL8" i="6"/>
  <c r="EH8" i="6"/>
  <c r="EF8" i="6"/>
  <c r="ED8" i="6"/>
  <c r="DZ8" i="6"/>
  <c r="DX8" i="6"/>
  <c r="DV8" i="6"/>
  <c r="DT8" i="6"/>
  <c r="DR8" i="6"/>
  <c r="DP8" i="6"/>
  <c r="DN8" i="6"/>
  <c r="DL8" i="6"/>
  <c r="DJ8" i="6"/>
  <c r="DH8" i="6"/>
  <c r="DF8" i="6"/>
  <c r="DD8" i="6"/>
  <c r="CW8" i="6"/>
  <c r="CV8" i="6"/>
  <c r="CU8" i="6"/>
  <c r="CR8" i="6"/>
  <c r="CQ8" i="6"/>
  <c r="CP8" i="6"/>
  <c r="CM8" i="6"/>
  <c r="CL8" i="6"/>
  <c r="CK8" i="6"/>
  <c r="CH8" i="6"/>
  <c r="CG8" i="6"/>
  <c r="CF8" i="6"/>
  <c r="CC8" i="6"/>
  <c r="CB8" i="6"/>
  <c r="CA8" i="6"/>
  <c r="BV8" i="6"/>
  <c r="BU8" i="6"/>
  <c r="BT8" i="6"/>
  <c r="BQ8" i="6"/>
  <c r="BP8" i="6"/>
  <c r="BO8" i="6"/>
  <c r="BL8" i="6"/>
  <c r="BK8" i="6"/>
  <c r="BJ8" i="6"/>
  <c r="BG8" i="6"/>
  <c r="BF8" i="6"/>
  <c r="BE8" i="6"/>
  <c r="BB8" i="6"/>
  <c r="BA8" i="6"/>
  <c r="AZ8" i="6"/>
  <c r="AW8" i="6"/>
  <c r="AV8" i="6"/>
  <c r="AU8" i="6"/>
  <c r="AT8" i="6"/>
  <c r="AO8" i="6"/>
  <c r="AN8" i="6"/>
  <c r="AM8" i="6"/>
  <c r="AJ8" i="6"/>
  <c r="AI8" i="6"/>
  <c r="AH8" i="6"/>
  <c r="AC8" i="6"/>
  <c r="AB8" i="6"/>
  <c r="AA8" i="6"/>
  <c r="X8" i="6"/>
  <c r="W8" i="6"/>
  <c r="V8" i="6"/>
  <c r="S8" i="6"/>
  <c r="R8" i="6"/>
  <c r="Q8" i="6"/>
  <c r="N8" i="6"/>
  <c r="M8" i="6"/>
  <c r="L8" i="6"/>
  <c r="I8" i="6"/>
  <c r="H8" i="6"/>
  <c r="G8" i="6"/>
  <c r="D8" i="6"/>
  <c r="C8" i="6"/>
  <c r="B8" i="6"/>
  <c r="AV2" i="9"/>
  <c r="AU2" i="9"/>
  <c r="AT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F2" i="9"/>
  <c r="E2" i="9"/>
  <c r="D2" i="9"/>
  <c r="C2" i="9"/>
  <c r="B2" i="9"/>
  <c r="A2" i="9"/>
  <c r="A8" i="6" l="1"/>
  <c r="I138" i="1" l="1"/>
  <c r="C138" i="1"/>
  <c r="I130" i="1"/>
  <c r="C130" i="1"/>
  <c r="I129" i="1"/>
  <c r="C129" i="1"/>
  <c r="I128" i="1"/>
  <c r="C128" i="1"/>
  <c r="I127" i="1"/>
  <c r="C127" i="1"/>
  <c r="I126" i="1"/>
  <c r="I125" i="1"/>
  <c r="C125" i="1"/>
  <c r="I124" i="1"/>
  <c r="C124" i="1"/>
  <c r="I123" i="1"/>
  <c r="C123" i="1"/>
  <c r="GF8" i="6"/>
  <c r="I70" i="1"/>
  <c r="FJ8" i="6" s="1"/>
  <c r="H69" i="1"/>
  <c r="G69" i="1"/>
  <c r="F69" i="1"/>
  <c r="I68" i="1"/>
  <c r="EZ8" i="6" s="1"/>
  <c r="I67" i="1"/>
  <c r="ER8" i="6" s="1"/>
  <c r="I66" i="1"/>
  <c r="EJ8" i="6" s="1"/>
  <c r="EB8" i="6"/>
  <c r="H46" i="1"/>
  <c r="G46" i="1"/>
  <c r="F46" i="1"/>
  <c r="I45" i="1"/>
  <c r="I44" i="1"/>
  <c r="I43" i="1"/>
  <c r="CN8" i="6" s="1"/>
  <c r="I41" i="1"/>
  <c r="CI8" i="6" s="1"/>
  <c r="I40" i="1"/>
  <c r="CD8" i="6" s="1"/>
  <c r="H39" i="1"/>
  <c r="G39" i="1"/>
  <c r="F39" i="1"/>
  <c r="I38" i="1"/>
  <c r="BW8" i="6" s="1"/>
  <c r="I37" i="1"/>
  <c r="BR8" i="6" s="1"/>
  <c r="I36" i="1"/>
  <c r="BM8" i="6" s="1"/>
  <c r="I35" i="1"/>
  <c r="BH8" i="6" s="1"/>
  <c r="I33" i="1"/>
  <c r="BC8" i="6" s="1"/>
  <c r="I32" i="1"/>
  <c r="AX8" i="6" s="1"/>
  <c r="H31" i="1"/>
  <c r="G31" i="1"/>
  <c r="F31" i="1"/>
  <c r="I30" i="1"/>
  <c r="AP8" i="6" s="1"/>
  <c r="I29" i="1"/>
  <c r="AK8" i="6" s="1"/>
  <c r="H27" i="1"/>
  <c r="G27" i="1"/>
  <c r="F27" i="1"/>
  <c r="I26" i="1"/>
  <c r="AD8" i="6" s="1"/>
  <c r="I25" i="1"/>
  <c r="Y8" i="6" s="1"/>
  <c r="I24" i="1"/>
  <c r="T8" i="6" s="1"/>
  <c r="I23" i="1"/>
  <c r="O8" i="6" s="1"/>
  <c r="I22" i="1"/>
  <c r="J8" i="6" s="1"/>
  <c r="I21" i="1"/>
  <c r="E8" i="6" s="1"/>
  <c r="I141" i="1" l="1"/>
  <c r="I144" i="1"/>
  <c r="CS8" i="6"/>
  <c r="I145" i="1"/>
  <c r="CX8" i="6"/>
  <c r="I69" i="1"/>
  <c r="I46" i="1"/>
  <c r="CZ8" i="6" s="1"/>
  <c r="I143" i="1"/>
  <c r="H47" i="1"/>
  <c r="I39" i="1"/>
  <c r="BY8" i="6" s="1"/>
  <c r="G47" i="1"/>
  <c r="F47" i="1"/>
  <c r="I27" i="1"/>
  <c r="AF8" i="6" s="1"/>
  <c r="I31" i="1"/>
  <c r="AR8" i="6" s="1"/>
  <c r="I146" i="1" l="1"/>
  <c r="I71" i="1"/>
  <c r="FL8" i="6" s="1"/>
  <c r="FB8" i="6"/>
  <c r="I47" i="1"/>
  <c r="I83" i="1" l="1"/>
  <c r="GH8" i="6" s="1"/>
  <c r="DB8" i="6"/>
</calcChain>
</file>

<file path=xl/sharedStrings.xml><?xml version="1.0" encoding="utf-8"?>
<sst xmlns="http://schemas.openxmlformats.org/spreadsheetml/2006/main" count="572" uniqueCount="489">
  <si>
    <t>Department of Financial Services ~ Statewide Financial Statements</t>
  </si>
  <si>
    <t>GL 145XX, 146XX, 147XX, 227XX, 245XX, 246XX, and 247XX</t>
  </si>
  <si>
    <r>
      <rPr>
        <b/>
        <sz val="10"/>
        <rFont val="Arial"/>
        <family val="2"/>
      </rPr>
      <t>Instructions</t>
    </r>
    <r>
      <rPr>
        <sz val="10"/>
        <rFont val="Arial"/>
        <family val="2"/>
      </rPr>
      <t xml:space="preserve">: Complete the following schedules by listing the applicable value for each type of investment owned as of current year ending 6/30.  </t>
    </r>
    <r>
      <rPr>
        <b/>
        <sz val="10"/>
        <rFont val="Arial"/>
        <family val="2"/>
      </rPr>
      <t xml:space="preserve">Prior to completing Schedule A and Schedule B, please see "Instructions-Schedules A and B" tab. </t>
    </r>
  </si>
  <si>
    <t>*DO NOT include investments pooled with the State Treasurer (GL 141XX, 143XX, 224XX, 225XX &amp; 241XX) nor those maintained with the State Board of Administration (GL 142XX &amp; 226XX) on this form.</t>
  </si>
  <si>
    <t>Fair Value Measurements Levels</t>
  </si>
  <si>
    <t>Quoted Prices in Active Markets for identical Assets
Level 1</t>
  </si>
  <si>
    <t>Significant Other Observable Inputs
Level 2</t>
  </si>
  <si>
    <t>Significant Unobservable Inputs
Level 3</t>
  </si>
  <si>
    <t>Total Fair Value 6/30</t>
  </si>
  <si>
    <t>(A-1)</t>
  </si>
  <si>
    <t>Debt securities:</t>
  </si>
  <si>
    <t>Certificates of deposit</t>
  </si>
  <si>
    <t>Commercial paper</t>
  </si>
  <si>
    <t>U.S. guaranteed obligations</t>
  </si>
  <si>
    <t>Federal agencies</t>
  </si>
  <si>
    <t>Domestic bonds and notes</t>
  </si>
  <si>
    <t>International bonds and notes</t>
  </si>
  <si>
    <t>Total debt securities</t>
  </si>
  <si>
    <t>(A-2)</t>
  </si>
  <si>
    <t>Equity securities:</t>
  </si>
  <si>
    <t>Domestic stock</t>
  </si>
  <si>
    <t>International stock</t>
  </si>
  <si>
    <t>Total equity securities</t>
  </si>
  <si>
    <t>(A-3)</t>
  </si>
  <si>
    <t>Spot currency contracts</t>
  </si>
  <si>
    <t>(A-4)</t>
  </si>
  <si>
    <t>Securities lending collateral investments</t>
  </si>
  <si>
    <t>(A-5)</t>
  </si>
  <si>
    <t>Investment derivative instruments:</t>
  </si>
  <si>
    <t>Option contracts</t>
  </si>
  <si>
    <t>Forward currency contracts</t>
  </si>
  <si>
    <t>Futures contracts</t>
  </si>
  <si>
    <t>Swap contracts (debt)</t>
  </si>
  <si>
    <t>Total investment derivative instruments</t>
  </si>
  <si>
    <t>(A-6)</t>
  </si>
  <si>
    <t>Mutual Funds</t>
  </si>
  <si>
    <t>(A-7)</t>
  </si>
  <si>
    <t>Other investments</t>
  </si>
  <si>
    <t>(A-8)</t>
  </si>
  <si>
    <t>Net Asset Value (NAV) Pending Sale Exception Investments*</t>
  </si>
  <si>
    <t>Private equity funds</t>
  </si>
  <si>
    <t>Real estate investments</t>
  </si>
  <si>
    <t>Total NAV Pending Sale Exception Investments</t>
  </si>
  <si>
    <t>Total investments by fair value level</t>
  </si>
  <si>
    <t>To</t>
  </si>
  <si>
    <t>Investments measured at the Net Asset Value (NAV):</t>
  </si>
  <si>
    <t>(B-1)</t>
  </si>
  <si>
    <t>Domestic bonds and notes commingled funds</t>
  </si>
  <si>
    <t>(B-2)</t>
  </si>
  <si>
    <t>Domestic equity commingled funds</t>
  </si>
  <si>
    <t>(B-3)</t>
  </si>
  <si>
    <t>International equity commingled funds</t>
  </si>
  <si>
    <t>(B-4)</t>
  </si>
  <si>
    <t>Short-term investments</t>
  </si>
  <si>
    <t>(B-5)</t>
  </si>
  <si>
    <t>Real estate investments (directly owned)</t>
  </si>
  <si>
    <t>(B-6)</t>
  </si>
  <si>
    <t>Real estate investments commingled funds</t>
  </si>
  <si>
    <t>(B-7)</t>
  </si>
  <si>
    <t>Activist equity funds</t>
  </si>
  <si>
    <t>(B-8)</t>
  </si>
  <si>
    <t>Hedge funds</t>
  </si>
  <si>
    <t>(B-9)</t>
  </si>
  <si>
    <t>Private debt/credit opportunities funds</t>
  </si>
  <si>
    <t>(B-10)</t>
  </si>
  <si>
    <t>(B-11)</t>
  </si>
  <si>
    <t xml:space="preserve">Private equity funds </t>
  </si>
  <si>
    <t>Private real asset funds</t>
  </si>
  <si>
    <t>Total investments measured at NAV</t>
  </si>
  <si>
    <t>Investments reported as receivables/liabilities in Statement of Net Position:</t>
  </si>
  <si>
    <t>(A-9)</t>
  </si>
  <si>
    <t>Investments sold short</t>
  </si>
  <si>
    <t>U.S guaranteed obligations</t>
  </si>
  <si>
    <t>Total investments sold short</t>
  </si>
  <si>
    <t>(A-10)</t>
  </si>
  <si>
    <t>Other investments reported as receivables/liabilities</t>
  </si>
  <si>
    <t>Total investments reported as receivables/liabilities</t>
  </si>
  <si>
    <t xml:space="preserve">                               (A-11)</t>
  </si>
  <si>
    <t>Other Investments not measured at fair value:</t>
  </si>
  <si>
    <t>Reported Amount 6/30</t>
  </si>
  <si>
    <t>Money market funds</t>
  </si>
  <si>
    <t>Repurchase agreements</t>
  </si>
  <si>
    <t>Life insurance contracts</t>
  </si>
  <si>
    <t>Cash collateral on deposit with swap counter party</t>
  </si>
  <si>
    <t>Total Investments not measured at fair value</t>
  </si>
  <si>
    <t>Total Other Investments**</t>
  </si>
  <si>
    <r>
      <t>*</t>
    </r>
    <r>
      <rPr>
        <b/>
        <sz val="10"/>
        <rFont val="Arial"/>
        <family val="2"/>
      </rPr>
      <t xml:space="preserve">ONLY for those investments that are normally reported at NAV; however, cannot be reported at NAV due to a pending sale. See tab "Instructions- Sections A and B." </t>
    </r>
    <r>
      <rPr>
        <sz val="10"/>
        <rFont val="Arial"/>
        <family val="2"/>
      </rPr>
      <t xml:space="preserve">   </t>
    </r>
  </si>
  <si>
    <t xml:space="preserve"> **Total Other Investments must agree to the amounts recorded in general  ledger codes 145XX, 146XX, 147XX, 227XX, 245XX, 246XX and 247XX of the FLAIR trial balance.</t>
  </si>
  <si>
    <t>Description of valuation methods used to value investments in Level 1</t>
  </si>
  <si>
    <t>A-1:</t>
  </si>
  <si>
    <t>A-2:</t>
  </si>
  <si>
    <t>A-3:</t>
  </si>
  <si>
    <t>A-4:</t>
  </si>
  <si>
    <t>A-5:</t>
  </si>
  <si>
    <t>A-6:</t>
  </si>
  <si>
    <t>A-7:</t>
  </si>
  <si>
    <t>A-9:</t>
  </si>
  <si>
    <t>A-10:</t>
  </si>
  <si>
    <t>Description of valuation methods used to value investments in Level 2</t>
  </si>
  <si>
    <t>Description of valuation methods used to value investments in Level 3</t>
  </si>
  <si>
    <t>Investments measured at the NAV</t>
  </si>
  <si>
    <t>Unfunded Commitments</t>
  </si>
  <si>
    <t>Redemption Frequency (If Currently Eligible)</t>
  </si>
  <si>
    <t>Redemption Notice Period</t>
  </si>
  <si>
    <t>Fair Value 6/30</t>
  </si>
  <si>
    <r>
      <t>Diversifying strategies (CTAs)</t>
    </r>
    <r>
      <rPr>
        <vertAlign val="superscript"/>
        <sz val="10"/>
        <rFont val="Arial"/>
        <family val="2"/>
      </rPr>
      <t>a</t>
    </r>
  </si>
  <si>
    <r>
      <t>Equity long/shorts</t>
    </r>
    <r>
      <rPr>
        <vertAlign val="superscript"/>
        <sz val="10"/>
        <rFont val="Arial"/>
        <family val="2"/>
      </rPr>
      <t>b</t>
    </r>
  </si>
  <si>
    <r>
      <t>Event driven</t>
    </r>
    <r>
      <rPr>
        <vertAlign val="superscript"/>
        <sz val="10"/>
        <rFont val="Arial"/>
        <family val="2"/>
      </rPr>
      <t>c</t>
    </r>
  </si>
  <si>
    <r>
      <t>Global macro</t>
    </r>
    <r>
      <rPr>
        <vertAlign val="superscript"/>
        <sz val="10"/>
        <rFont val="Arial"/>
        <family val="2"/>
      </rPr>
      <t>d</t>
    </r>
  </si>
  <si>
    <r>
      <t>Multi-strategy</t>
    </r>
    <r>
      <rPr>
        <vertAlign val="superscript"/>
        <sz val="10"/>
        <rFont val="Arial"/>
        <family val="2"/>
      </rPr>
      <t>e</t>
    </r>
  </si>
  <si>
    <r>
      <t>Opportunistic debt</t>
    </r>
    <r>
      <rPr>
        <vertAlign val="superscript"/>
        <sz val="10"/>
        <rFont val="Arial"/>
        <family val="2"/>
      </rPr>
      <t>f</t>
    </r>
  </si>
  <si>
    <r>
      <t>Relative value</t>
    </r>
    <r>
      <rPr>
        <vertAlign val="superscript"/>
        <sz val="10"/>
        <rFont val="Arial"/>
        <family val="2"/>
      </rPr>
      <t>g</t>
    </r>
  </si>
  <si>
    <t xml:space="preserve">      Total investments measured at NAV</t>
  </si>
  <si>
    <t>Description of NAV investments and significant investment strategies.</t>
  </si>
  <si>
    <t>B-1:</t>
  </si>
  <si>
    <t>B-2:</t>
  </si>
  <si>
    <t>B-3:</t>
  </si>
  <si>
    <t>B-4:</t>
  </si>
  <si>
    <t>B-5:</t>
  </si>
  <si>
    <t>B-6:</t>
  </si>
  <si>
    <t>B-7:</t>
  </si>
  <si>
    <t>B-8:</t>
  </si>
  <si>
    <t>a)</t>
  </si>
  <si>
    <t>b)</t>
  </si>
  <si>
    <t>c)</t>
  </si>
  <si>
    <t>d)</t>
  </si>
  <si>
    <t>e)</t>
  </si>
  <si>
    <t>f)</t>
  </si>
  <si>
    <t>g)</t>
  </si>
  <si>
    <t>B-9:</t>
  </si>
  <si>
    <t>B-10:</t>
  </si>
  <si>
    <t>B-11:</t>
  </si>
  <si>
    <t>A-8*</t>
  </si>
  <si>
    <t>Fund Number</t>
  </si>
  <si>
    <t>Form 18- 2017</t>
  </si>
  <si>
    <t>Investments Reported as Receivables/Liabilities in Statement of Net Position</t>
  </si>
  <si>
    <t>Debt Securities (A-1)</t>
  </si>
  <si>
    <t>Equity Securities (A-2)</t>
  </si>
  <si>
    <t>Spot Currrency Contracts (A-3)</t>
  </si>
  <si>
    <t>Securities Lending Collateral Investments (A-4)</t>
  </si>
  <si>
    <t>Investments Derivative Instruments (A-5)</t>
  </si>
  <si>
    <t>Mutual Funds (A-6)</t>
  </si>
  <si>
    <t>Other Investments (A-7)</t>
  </si>
  <si>
    <t>Net Assets Value (NAV) Pending Sale Exception Investments* (A-8)</t>
  </si>
  <si>
    <t>Total Investment by Fair Value Level</t>
  </si>
  <si>
    <t>Investment Measured at the Net Asset Value (NVA)</t>
  </si>
  <si>
    <t>Investments Sold at Short (A-9)</t>
  </si>
  <si>
    <t>Total Investments reported as Rec./Liab.</t>
  </si>
  <si>
    <t>Other Investments not measured at FV (A-11)</t>
  </si>
  <si>
    <t>Fund</t>
  </si>
  <si>
    <t>Domestic bonds/notes commingled funds</t>
  </si>
  <si>
    <t>Interl. equity commingled funds</t>
  </si>
  <si>
    <t>Short- term inverestments</t>
  </si>
  <si>
    <t>Real estate Inv. (DO)</t>
  </si>
  <si>
    <t>Real estate Inv. commingled funds</t>
  </si>
  <si>
    <t>Total Investment Measured at NAV</t>
  </si>
  <si>
    <t>US guaranteed obligations</t>
  </si>
  <si>
    <t>Federal Agencies</t>
  </si>
  <si>
    <t>Option contacts</t>
  </si>
  <si>
    <t>Total investments Sold Short</t>
  </si>
  <si>
    <t>Repurchase Agreements</t>
  </si>
  <si>
    <t>Other Investments</t>
  </si>
  <si>
    <t>Total investment not measured at FV</t>
  </si>
  <si>
    <t>Total</t>
  </si>
  <si>
    <t>CD</t>
  </si>
  <si>
    <t>Commercial Paper</t>
  </si>
  <si>
    <t>International bonds and Notes</t>
  </si>
  <si>
    <t>Total Debt Securities</t>
  </si>
  <si>
    <t>Domestic Stocks</t>
  </si>
  <si>
    <t>International Stocks</t>
  </si>
  <si>
    <t>Total Equity Securities</t>
  </si>
  <si>
    <t>Spot currrency Contracts</t>
  </si>
  <si>
    <t>Options</t>
  </si>
  <si>
    <t>Swap Contracts (Debt)</t>
  </si>
  <si>
    <t>Total Derivative Ins.</t>
  </si>
  <si>
    <t>Mutual funds</t>
  </si>
  <si>
    <t>Private Equity Funds</t>
  </si>
  <si>
    <t>Total NAV Pending Sale</t>
  </si>
  <si>
    <t>Other Investment</t>
  </si>
  <si>
    <t>Query</t>
  </si>
  <si>
    <t>B-1</t>
  </si>
  <si>
    <t>B-2</t>
  </si>
  <si>
    <t>B-3</t>
  </si>
  <si>
    <t>B-4</t>
  </si>
  <si>
    <t>B-5</t>
  </si>
  <si>
    <t>B-6</t>
  </si>
  <si>
    <t>B-7</t>
  </si>
  <si>
    <t>B-8</t>
  </si>
  <si>
    <t>B-9</t>
  </si>
  <si>
    <t>B-10</t>
  </si>
  <si>
    <t>B-11</t>
  </si>
  <si>
    <t>at 6/30/17</t>
  </si>
  <si>
    <t>Fund numbers:</t>
  </si>
  <si>
    <t>Note 2 Form 18</t>
  </si>
  <si>
    <t>Diff.</t>
  </si>
  <si>
    <t>1_A1</t>
  </si>
  <si>
    <t>1_A2</t>
  </si>
  <si>
    <t>1_A3</t>
  </si>
  <si>
    <t>1_A4</t>
  </si>
  <si>
    <t>1_A5</t>
  </si>
  <si>
    <t>1_A6</t>
  </si>
  <si>
    <t>1_A7</t>
  </si>
  <si>
    <t>1_A9</t>
  </si>
  <si>
    <t>1_A10</t>
  </si>
  <si>
    <t>2_A1</t>
  </si>
  <si>
    <t>2_A2</t>
  </si>
  <si>
    <t>2_A3</t>
  </si>
  <si>
    <t>2_A4</t>
  </si>
  <si>
    <t>2_A5</t>
  </si>
  <si>
    <t>2_A6</t>
  </si>
  <si>
    <t>2_A7</t>
  </si>
  <si>
    <t>2_A9</t>
  </si>
  <si>
    <t>2_A10</t>
  </si>
  <si>
    <t>3_A1</t>
  </si>
  <si>
    <t>3_A2</t>
  </si>
  <si>
    <t>3_A3</t>
  </si>
  <si>
    <t>3_A4</t>
  </si>
  <si>
    <t>3_A5</t>
  </si>
  <si>
    <t>3_A6</t>
  </si>
  <si>
    <t>3_A7</t>
  </si>
  <si>
    <t>3_A9</t>
  </si>
  <si>
    <t>3_A10</t>
  </si>
  <si>
    <t>B1</t>
  </si>
  <si>
    <t>B2</t>
  </si>
  <si>
    <t>B3</t>
  </si>
  <si>
    <t>B4</t>
  </si>
  <si>
    <t>B5</t>
  </si>
  <si>
    <t>B6</t>
  </si>
  <si>
    <t>B7</t>
  </si>
  <si>
    <t>B8</t>
  </si>
  <si>
    <t>B8a</t>
  </si>
  <si>
    <t>B8b</t>
  </si>
  <si>
    <t>B8c</t>
  </si>
  <si>
    <t>B8d</t>
  </si>
  <si>
    <t>B8e</t>
  </si>
  <si>
    <t>B8f</t>
  </si>
  <si>
    <t>B8g</t>
  </si>
  <si>
    <t>B9</t>
  </si>
  <si>
    <t>B10</t>
  </si>
  <si>
    <t>B11</t>
  </si>
  <si>
    <t>A8</t>
  </si>
  <si>
    <t>A11_Other</t>
  </si>
  <si>
    <t>A1_CD_Level I</t>
  </si>
  <si>
    <t>A1_CD_Level II</t>
  </si>
  <si>
    <t>A1_CD_Level III</t>
  </si>
  <si>
    <t>A1_CD_Total Fair Value</t>
  </si>
  <si>
    <t>A1_CP_Level I</t>
  </si>
  <si>
    <t>A1_CP_Level II</t>
  </si>
  <si>
    <t>A1_CP_Level III</t>
  </si>
  <si>
    <t>A1_CP_Total Fair Value</t>
  </si>
  <si>
    <t>A1_USGO_Level I</t>
  </si>
  <si>
    <t>A1_USGO_Level II</t>
  </si>
  <si>
    <t>A1_USGO_Level III</t>
  </si>
  <si>
    <t>A1_USGO_Total Fair Value</t>
  </si>
  <si>
    <t>A1_FA_Level I</t>
  </si>
  <si>
    <t>A1_FA_Level II</t>
  </si>
  <si>
    <t>A1_FA_Level III</t>
  </si>
  <si>
    <t>A1_FA_Total Fair Value</t>
  </si>
  <si>
    <t>A1_DB_Level I</t>
  </si>
  <si>
    <t>A1_DB_Level II</t>
  </si>
  <si>
    <t>A1_DB_Level III</t>
  </si>
  <si>
    <t>A1_DB_Total Fair Value</t>
  </si>
  <si>
    <t>A1_IB_Level I</t>
  </si>
  <si>
    <t>A1_IB_Level II</t>
  </si>
  <si>
    <t>A1_IB_Level III</t>
  </si>
  <si>
    <t>A1_IB_Total Fair Value</t>
  </si>
  <si>
    <t>A1_Total Debt Securities</t>
  </si>
  <si>
    <t>A2_DS_Level I</t>
  </si>
  <si>
    <t>A2_DS_Level II</t>
  </si>
  <si>
    <t>A2_DS_Level III</t>
  </si>
  <si>
    <t>A2_DS_Total Fair Value</t>
  </si>
  <si>
    <t>A2_IS_Level I</t>
  </si>
  <si>
    <t>A2_IS_Level II</t>
  </si>
  <si>
    <t>A2_IS_Level III</t>
  </si>
  <si>
    <t>A2_IS_Total Fair Value</t>
  </si>
  <si>
    <t>A2_Total Equity Securities</t>
  </si>
  <si>
    <t>Repeat_Fund_1</t>
  </si>
  <si>
    <t>A3_SCC_Level I</t>
  </si>
  <si>
    <t>A3_SCC_Level II</t>
  </si>
  <si>
    <t>A3_SCC_Level III</t>
  </si>
  <si>
    <t>A3_SCC_Total Fair Value</t>
  </si>
  <si>
    <t>A4_SLC_Level I</t>
  </si>
  <si>
    <t>A4_SLC_Level II</t>
  </si>
  <si>
    <t>A4_SLC_Level III</t>
  </si>
  <si>
    <t>A4_SLC_Total Fair Value</t>
  </si>
  <si>
    <t>A5_O_Level I</t>
  </si>
  <si>
    <t>A5_O_Level II</t>
  </si>
  <si>
    <t>A5_O_Level III</t>
  </si>
  <si>
    <t>A5_O_Total Fair Value</t>
  </si>
  <si>
    <t>A5_FCC_Level I</t>
  </si>
  <si>
    <t>A5_FCC_Level II</t>
  </si>
  <si>
    <t>A5_FCC_Level III</t>
  </si>
  <si>
    <t>A5_FCC_Total Fair Value</t>
  </si>
  <si>
    <t>A5_FC_Level I</t>
  </si>
  <si>
    <t>A5_FC_Level II</t>
  </si>
  <si>
    <t>A5_FC_Level III</t>
  </si>
  <si>
    <t>A5_FC_Total Fair Value</t>
  </si>
  <si>
    <t>A5_SC_Level I</t>
  </si>
  <si>
    <t>A5_SC_Level II</t>
  </si>
  <si>
    <t>A5_SC_Level III</t>
  </si>
  <si>
    <t>A5_SC_Total Fair Value</t>
  </si>
  <si>
    <t>A5_Total Derivative Ins.</t>
  </si>
  <si>
    <t>A6_MF_Level I</t>
  </si>
  <si>
    <t>A6_MF_Level II</t>
  </si>
  <si>
    <t>A6_MF_Level III</t>
  </si>
  <si>
    <t>A6_MF_Total Fair Value</t>
  </si>
  <si>
    <t>A7_OI_Level I</t>
  </si>
  <si>
    <t>A7_OI_Level II</t>
  </si>
  <si>
    <t>A7_OI_Level III</t>
  </si>
  <si>
    <t>A7_OI_Total Fair Value</t>
  </si>
  <si>
    <t>A8_PEF_Level I</t>
  </si>
  <si>
    <t>A8_PEF_Level II</t>
  </si>
  <si>
    <t>A8_PEF_Level III</t>
  </si>
  <si>
    <t>A8_PEF_Total Fair Value</t>
  </si>
  <si>
    <t>A8_REI_Level I</t>
  </si>
  <si>
    <t>A8_REI_Level II</t>
  </si>
  <si>
    <t>A8_REI_Level III</t>
  </si>
  <si>
    <t>A8_REI_Total Fair Value</t>
  </si>
  <si>
    <t>A8_OI_Level I</t>
  </si>
  <si>
    <t>A8_OI_Level II</t>
  </si>
  <si>
    <t>A8_OI_Level III</t>
  </si>
  <si>
    <t>A8_OI_Total Fair Value</t>
  </si>
  <si>
    <t>A8_Total Nav Pending Sale</t>
  </si>
  <si>
    <t>Repeat_Fund_2</t>
  </si>
  <si>
    <t>Total Investments Fair Value</t>
  </si>
  <si>
    <t>Total Investment at NAV</t>
  </si>
  <si>
    <t>A9_USGO_Level I</t>
  </si>
  <si>
    <t>A9_USGO_Level II</t>
  </si>
  <si>
    <t>A9_USGO_Level III</t>
  </si>
  <si>
    <t>A9_USGO_Total</t>
  </si>
  <si>
    <t>A9_FA_Level I</t>
  </si>
  <si>
    <t>A9_FA_Level II</t>
  </si>
  <si>
    <t>A9_FA_Level III</t>
  </si>
  <si>
    <t>A9_FA_Total</t>
  </si>
  <si>
    <t>Repeat_Fund_3</t>
  </si>
  <si>
    <t>A9_OC_Level I</t>
  </si>
  <si>
    <t>A9_OC_Level II</t>
  </si>
  <si>
    <t>A9_OC_Level III</t>
  </si>
  <si>
    <t>A9_OC_Total</t>
  </si>
  <si>
    <t>A9_Total Investments Sold Short</t>
  </si>
  <si>
    <t>A10_OIRL_Level I</t>
  </si>
  <si>
    <t>A10_OIRL_Level II</t>
  </si>
  <si>
    <t>A10_OIRL_Level III</t>
  </si>
  <si>
    <t>A10_OIRL_Total</t>
  </si>
  <si>
    <t>Total Investments as Rec/Liab</t>
  </si>
  <si>
    <t>A11_Repurchase_Agreements</t>
  </si>
  <si>
    <t>A11_Other_Investments</t>
  </si>
  <si>
    <t>A11_Total_Investment_Not_FV</t>
  </si>
  <si>
    <t>Total_Other_Investments</t>
  </si>
  <si>
    <t>Version</t>
  </si>
  <si>
    <t>Component Unit Fund Number:</t>
  </si>
  <si>
    <t>Component Unit Name:</t>
  </si>
  <si>
    <t>Discretely Presented Component Unit ~ Form CU2 ~ Other Investments</t>
  </si>
  <si>
    <r>
      <t xml:space="preserve">PLEASE SUBMIT ONE FORM FOR EACH FUND.  </t>
    </r>
    <r>
      <rPr>
        <sz val="10"/>
        <rFont val="Arial"/>
        <family val="2"/>
      </rPr>
      <t>Section</t>
    </r>
    <r>
      <rPr>
        <b/>
        <sz val="10"/>
        <rFont val="Arial"/>
        <family val="2"/>
      </rPr>
      <t xml:space="preserve"> (A) </t>
    </r>
    <r>
      <rPr>
        <sz val="10"/>
        <rFont val="Arial"/>
        <family val="2"/>
      </rPr>
      <t xml:space="preserve">is required for ALL Discretely Presented Component Units.  Sections </t>
    </r>
    <r>
      <rPr>
        <b/>
        <sz val="10"/>
        <rFont val="Arial"/>
        <family val="2"/>
      </rPr>
      <t xml:space="preserve">(B-G) </t>
    </r>
    <r>
      <rPr>
        <sz val="10"/>
        <rFont val="Arial"/>
        <family val="2"/>
      </rPr>
      <t xml:space="preserve">are required </t>
    </r>
    <r>
      <rPr>
        <b/>
        <sz val="10"/>
        <rFont val="Arial"/>
        <family val="2"/>
      </rPr>
      <t xml:space="preserve">ONLY </t>
    </r>
    <r>
      <rPr>
        <sz val="10"/>
        <rFont val="Arial"/>
        <family val="2"/>
      </rPr>
      <t>for Major Discretely Presented Component Units</t>
    </r>
    <r>
      <rPr>
        <b/>
        <sz val="10"/>
        <rFont val="Arial"/>
        <family val="2"/>
      </rPr>
      <t>.</t>
    </r>
  </si>
  <si>
    <t>Money Market Funds</t>
  </si>
  <si>
    <t>A11_Money_Market_Funds</t>
  </si>
  <si>
    <t>A11_Commercial_Paper</t>
  </si>
  <si>
    <t>Life Insurance Contracts</t>
  </si>
  <si>
    <t>A11_Life_Insurance_Contracts</t>
  </si>
  <si>
    <t>Certificates of Deposit</t>
  </si>
  <si>
    <t>A11_Certificates_of_Deposit</t>
  </si>
  <si>
    <t>Domestic Stock</t>
  </si>
  <si>
    <t>A11_Domestic_Stock</t>
  </si>
  <si>
    <t>Cash Collateral on Deposit w Swap Counter Party</t>
  </si>
  <si>
    <t>A11_Cash_Collateral_w_Swap</t>
  </si>
  <si>
    <t>Real Estate Investments</t>
  </si>
  <si>
    <t>A11_Real_Estate_Investments</t>
  </si>
  <si>
    <t xml:space="preserve">A.  Schedule A Instructions:  </t>
  </si>
  <si>
    <t xml:space="preserve">      (1)  Determine the fair value level(s) for each investment type and input the amount in the appropriate column.  </t>
  </si>
  <si>
    <t xml:space="preserve">            </t>
  </si>
  <si>
    <t xml:space="preserve">             Level 1 - Quoted prices (unadjusted) in active markets for identical assets or liabilities that a government can access at the measurement date.  An active market for the asset or liability</t>
  </si>
  <si>
    <t xml:space="preserve">                      is a market in which transactions for the asset or liability occur with sufficient frequency and volume to provide pricing information on an ongoing basis.  Examples of markets</t>
  </si>
  <si>
    <t xml:space="preserve">                      in which inputs might be observable include exchange markets, dealer markets, brokered markets, and principal-to-principal markets.</t>
  </si>
  <si>
    <t xml:space="preserve">             Level 2 - Inputs other than quoted prices included within Level 1 that are observable for an asset or liability, either directly or indirectly.  Inputs include the following:</t>
  </si>
  <si>
    <t xml:space="preserve">                      1.  Quoted prices for similar assets or liabilities in active markets; </t>
  </si>
  <si>
    <t xml:space="preserve">                      2.  Quoted prices for identical or similar assets or liabilities in markets that are not active; </t>
  </si>
  <si>
    <t xml:space="preserve">                      3.  Inputs other than quoted prices that are observable (such as, interest rates and yield curves observable at commonly quoted intervals, implied volatilities, or credit spreads);</t>
  </si>
  <si>
    <t xml:space="preserve">                      4.  Market-corroborated inputs (inputs that are derived principally from or corroborated by observable market data by correlation or other means).</t>
  </si>
  <si>
    <r>
      <t xml:space="preserve">             Level 3 - Unobservable inputs for an asset or a liability and should be used </t>
    </r>
    <r>
      <rPr>
        <u/>
        <sz val="10"/>
        <color rgb="FF000000"/>
        <rFont val="Arial"/>
        <family val="2"/>
      </rPr>
      <t>only</t>
    </r>
    <r>
      <rPr>
        <sz val="10"/>
        <color rgb="FF000000"/>
        <rFont val="Arial"/>
        <family val="2"/>
      </rPr>
      <t xml:space="preserve"> if relevant Level 1 and Level 2 inputs are not available.</t>
    </r>
  </si>
  <si>
    <t xml:space="preserve">      (2)  For investments measured at NAV (B-1 through B-12), if any, please input the NAV value directly into Column I.  No fair value levels are required.</t>
  </si>
  <si>
    <r>
      <t xml:space="preserve">      (3)  Section A-8 is </t>
    </r>
    <r>
      <rPr>
        <b/>
        <u/>
        <sz val="10"/>
        <color rgb="FF000000"/>
        <rFont val="Arial"/>
        <family val="2"/>
      </rPr>
      <t>ONLY</t>
    </r>
    <r>
      <rPr>
        <sz val="10"/>
        <color rgb="FF000000"/>
        <rFont val="Arial"/>
        <family val="2"/>
      </rPr>
      <t xml:space="preserve"> for investments that are normally reported at net asset value (NAV); however, cannot be reported at NAV due to a pending sale. NAV should not be applied for such</t>
    </r>
  </si>
  <si>
    <r>
      <t xml:space="preserve">             investments if, as of the measurement date, it is probable that all or a portion of the investment will be sold at an amount other than NAV.  A sale is considered probable only if </t>
    </r>
    <r>
      <rPr>
        <b/>
        <u/>
        <sz val="10"/>
        <color rgb="FF000000"/>
        <rFont val="Arial"/>
        <family val="2"/>
      </rPr>
      <t>all</t>
    </r>
    <r>
      <rPr>
        <sz val="10"/>
        <color rgb="FF000000"/>
        <rFont val="Arial"/>
        <family val="2"/>
      </rPr>
      <t xml:space="preserve"> </t>
    </r>
  </si>
  <si>
    <t xml:space="preserve">             of the following criteria have been met as of the measurement date: </t>
  </si>
  <si>
    <t xml:space="preserve">                 (a) The government, having the authority to approve the action, commits to a plan to sell the investment; </t>
  </si>
  <si>
    <t xml:space="preserve">                 (b) An active program to locate a buyer and other actions required to complete the plan to sell the investment have been initiated; </t>
  </si>
  <si>
    <t xml:space="preserve">                 (c) The investment is available for immediate sale subject only to terms that are usual and customary for sales of such investments (for example, a requirement to obtain</t>
  </si>
  <si>
    <t xml:space="preserve">                       approval of the sale from the investee, or a buyer's due diligence procedures);</t>
  </si>
  <si>
    <t xml:space="preserve">                 (d) Actions required to complete the plan indicate that it is unlikely that significant changes to the plan will be made or that the plan will be withdrawn.</t>
  </si>
  <si>
    <t xml:space="preserve">      (4) Section A-7 and A-10:  Use Section A-7 to record investments measured at fair value that are not presented in any other investment type within Section A.  Use Section A-10 to record</t>
  </si>
  <si>
    <t xml:space="preserve">            investments reported as receivables/liabilities that are not presented in Section A-9.</t>
  </si>
  <si>
    <r>
      <t xml:space="preserve">      (5)  Provide a brief description of the valuation technique(s) used to determine fair value for each investment type by fair value level.  If </t>
    </r>
    <r>
      <rPr>
        <b/>
        <u/>
        <sz val="10"/>
        <color rgb="FF000000"/>
        <rFont val="Arial"/>
        <family val="2"/>
      </rPr>
      <t xml:space="preserve">A-7 or A-10 </t>
    </r>
    <r>
      <rPr>
        <sz val="10"/>
        <color rgb="FF000000"/>
        <rFont val="Arial"/>
        <family val="2"/>
      </rPr>
      <t>are used, include a brief description and</t>
    </r>
  </si>
  <si>
    <t xml:space="preserve">             amounts of the each investment type included A-7 and A-10.  Examples of descriptions using fair value levels:</t>
  </si>
  <si>
    <t xml:space="preserve">             1.  Debt securities classified in Level 1 of the fair value hierarchy are valued using quoted prices in active markets from the custodian bank's primary external pricing vendors.</t>
  </si>
  <si>
    <t xml:space="preserve">             2.  Debt securities classified in Level 2 are evaluated prices from the custodian bank's external pricing vendors.  The pricing methodology involves the use of evaluation models, such as matrix</t>
  </si>
  <si>
    <t xml:space="preserve">                  pricing, which is based on the securities' relationship to benchmark quoted prices.  Other evaluation models use actual trade data, collateral attributes, broker bids, new issue pricings and</t>
  </si>
  <si>
    <t xml:space="preserve">                  other observable market information.</t>
  </si>
  <si>
    <t xml:space="preserve">             3.  Debt securities classified as Level 3 are prices from the custodian bank's external pricing vendors or an alternative pricing source, utilizing inputs such as stale prices, cash flow models, </t>
  </si>
  <si>
    <t xml:space="preserve">                  broker bids, or cost.  Cost or book value may be used as an estimate of fair value when there is a lack of an independent pricing source.</t>
  </si>
  <si>
    <t xml:space="preserve">      (6)  Section A-11 ("Other investments not measured at fair value") - This section is for investments measured using a method other than fair value as allowed by GASB, for example, cost-based</t>
  </si>
  <si>
    <t xml:space="preserve">             measure for non-participating investment contracts, the equity method for certain stock investments, cash surrender value for life insurance contracts, and amortized costs for money market</t>
  </si>
  <si>
    <t xml:space="preserve">             investments, including commercial paper.  Input the amount of the investment reported as of 6/30 (or the component units applicable fiscal year-end) directly into Column I.  Fair value</t>
  </si>
  <si>
    <r>
      <t xml:space="preserve">             levels and descriptions of valuation techniques are not required.  If </t>
    </r>
    <r>
      <rPr>
        <b/>
        <sz val="10"/>
        <color rgb="FF000000"/>
        <rFont val="Arial"/>
        <family val="2"/>
      </rPr>
      <t>"Other investments"</t>
    </r>
    <r>
      <rPr>
        <sz val="10"/>
        <color rgb="FF000000"/>
        <rFont val="Arial"/>
        <family val="2"/>
      </rPr>
      <t xml:space="preserve"> row is used, include a brief description and amounts of the each investment type in cell D77 (green</t>
    </r>
  </si>
  <si>
    <t xml:space="preserve">             highlighted cell) and the overall total amount in cell I77.</t>
  </si>
  <si>
    <t xml:space="preserve">      </t>
  </si>
  <si>
    <t xml:space="preserve">B.  Section B Instructions:  </t>
  </si>
  <si>
    <t xml:space="preserve">      (1)  For investments measured at NAV (B-1 through B-12) and investments reported in Section A-8 (Investments not measured at NAV) - Provide a description of the significant investment</t>
  </si>
  <si>
    <t xml:space="preserve">             strategies for each type of investment.  Additionally, for investments reported in Section A-8, include a brief description of the valuation technique(s) used to determine fair value.  If the</t>
  </si>
  <si>
    <r>
      <t xml:space="preserve">             "</t>
    </r>
    <r>
      <rPr>
        <b/>
        <sz val="10"/>
        <color rgb="FF000000"/>
        <rFont val="Arial"/>
        <family val="2"/>
      </rPr>
      <t xml:space="preserve">Other investments" </t>
    </r>
    <r>
      <rPr>
        <sz val="10"/>
        <color rgb="FF000000"/>
        <rFont val="Arial"/>
        <family val="2"/>
      </rPr>
      <t xml:space="preserve">row is used in Section A-8, include a brief description and amounts of the each investment type included in "Other investments".  </t>
    </r>
  </si>
  <si>
    <t xml:space="preserve">             Examples of descriptions for investments at NAV:</t>
  </si>
  <si>
    <t xml:space="preserve">            1.  Commingled International Equity Funds -  Eight international equity funds are considered to be commingled in nature.  Each are valued at the net asset value of units held at the end</t>
  </si>
  <si>
    <t xml:space="preserve">                 of the period based upon the fair value of the underlying investments.</t>
  </si>
  <si>
    <t xml:space="preserve">            2.  Diversifying strategies (CTAs) Hedge Funds - The three funds that make up this group utilize a managed futures strategy, but also participate in equity, fixed income, indexes, rate and</t>
  </si>
  <si>
    <t xml:space="preserve">                 currencies, all of which provide deep liquidity.  The focus is diversification to provide low correlation and liquidity. These investments are valued at NAV at the end of the reporting period.  </t>
  </si>
  <si>
    <t xml:space="preserve">                 All funds within this strategy are redeemable within a month or less, as they are not subject to lock-up restrictions.</t>
  </si>
  <si>
    <t xml:space="preserve">      (2)  Hedge funds (B-8) - Input the fair value amount for each applicable hedge fund type (B-8(a) - (g)) in column I.  The grand total for all hedge fund types must agree with the fair value of </t>
  </si>
  <si>
    <t xml:space="preserve">             hedge funds measured at NAV in Section A.</t>
  </si>
  <si>
    <t>Form CU2 - Other Investments Instructions and examples</t>
  </si>
  <si>
    <t xml:space="preserve">*ONLY for those investments that are normally reported at NAV; however, cannot be reported at NAV due to a pending sale. See tab "Instructions- Sections A and B."    </t>
  </si>
  <si>
    <t>Custodial Credit Risk</t>
  </si>
  <si>
    <t xml:space="preserve">(Section C-1) </t>
  </si>
  <si>
    <r>
      <t>List amounts for:</t>
    </r>
    <r>
      <rPr>
        <b/>
        <sz val="10"/>
        <rFont val="Arial"/>
        <family val="2"/>
      </rPr>
      <t xml:space="preserve"> (1)</t>
    </r>
    <r>
      <rPr>
        <sz val="10"/>
        <rFont val="Arial"/>
        <family val="2"/>
      </rPr>
      <t xml:space="preserve"> Securities lending collateral that </t>
    </r>
    <r>
      <rPr>
        <b/>
        <sz val="10"/>
        <rFont val="Arial"/>
        <family val="2"/>
      </rPr>
      <t>is</t>
    </r>
    <r>
      <rPr>
        <sz val="10"/>
        <rFont val="Arial"/>
        <family val="2"/>
      </rPr>
      <t xml:space="preserve"> reported in the statement of net position or </t>
    </r>
    <r>
      <rPr>
        <b/>
        <sz val="10"/>
        <rFont val="Arial"/>
        <family val="2"/>
      </rPr>
      <t>(2)</t>
    </r>
    <r>
      <rPr>
        <sz val="10"/>
        <rFont val="Arial"/>
        <family val="2"/>
      </rPr>
      <t xml:space="preserve"> Underlying securities if the collateral for those loans </t>
    </r>
    <r>
      <rPr>
        <b/>
        <sz val="10"/>
        <rFont val="Arial"/>
        <family val="2"/>
      </rPr>
      <t>is not</t>
    </r>
    <r>
      <rPr>
        <sz val="10"/>
        <rFont val="Arial"/>
        <family val="2"/>
      </rPr>
      <t xml:space="preserve"> reported in the statement of net </t>
    </r>
  </si>
  <si>
    <t>position meeting the following criteria.</t>
  </si>
  <si>
    <r>
      <rPr>
        <sz val="10"/>
        <rFont val="Arial"/>
        <family val="2"/>
      </rPr>
      <t xml:space="preserve">(a) </t>
    </r>
    <r>
      <rPr>
        <i/>
        <sz val="10"/>
        <rFont val="Arial"/>
        <family val="2"/>
      </rPr>
      <t xml:space="preserve">Are uninsured, are not registered in the name of the government, and are held by the counterparty, </t>
    </r>
    <r>
      <rPr>
        <b/>
        <i/>
        <sz val="10"/>
        <color rgb="FFFF0000"/>
        <rFont val="Arial"/>
        <family val="2"/>
      </rPr>
      <t>but not in the government's name</t>
    </r>
    <r>
      <rPr>
        <i/>
        <sz val="10"/>
        <rFont val="Arial"/>
        <family val="2"/>
      </rPr>
      <t>.</t>
    </r>
  </si>
  <si>
    <r>
      <t xml:space="preserve">(b) </t>
    </r>
    <r>
      <rPr>
        <i/>
        <sz val="10"/>
        <rFont val="Arial"/>
        <family val="2"/>
      </rPr>
      <t xml:space="preserve">Are uninsured, are not registered in the name of the government, and are held by the counterparty's trust department or agent, </t>
    </r>
    <r>
      <rPr>
        <b/>
        <i/>
        <sz val="10"/>
        <color rgb="FFFF0000"/>
        <rFont val="Arial"/>
        <family val="2"/>
      </rPr>
      <t>but not in the government's name.</t>
    </r>
  </si>
  <si>
    <t>Investment Type</t>
  </si>
  <si>
    <t>How are the investments held? (1, 2a, 2b)</t>
  </si>
  <si>
    <t>Fair Value</t>
  </si>
  <si>
    <t xml:space="preserve">   Totals</t>
  </si>
  <si>
    <t>(Section C-2)</t>
  </si>
  <si>
    <t>Also, explain the governing policy related to custodial credit risk for these investments.  If there is no investment policy addressing a specific type of risk that</t>
  </si>
  <si>
    <t xml:space="preserve">the investments are exposed to, the disclosure should indicate that fact.   </t>
  </si>
  <si>
    <t>Governing Policy:</t>
  </si>
  <si>
    <t>Concentration of Credit Risk</t>
  </si>
  <si>
    <t xml:space="preserve">(Section D-1) </t>
  </si>
  <si>
    <t xml:space="preserve">List amounts for any investments if any one issuer (even if it's underlying for repurchase agreements) represents 5% or more of the total investments of this component unit unless </t>
  </si>
  <si>
    <t xml:space="preserve">investments are: (1) issued or explicitly guaranteed by the U.S. government, or (2) invested in mutual funds, external investment pools, and other pooled investments.   </t>
  </si>
  <si>
    <t>Issuer</t>
  </si>
  <si>
    <t>(Section D-2)</t>
  </si>
  <si>
    <t xml:space="preserve">Also, explain the governing policy related to concentration of credit risk for these investments.  If there is no investment policy addressing a specific type of risk that the investments are </t>
  </si>
  <si>
    <t xml:space="preserve">exposed to, the disclosure should indicate that fact. </t>
  </si>
  <si>
    <t>Credit Quality Ratings</t>
  </si>
  <si>
    <t xml:space="preserve">(Section E) </t>
  </si>
  <si>
    <t xml:space="preserve">List credit quality ratings of external investment pools, money market funds, bond mutual funds, and other pooled investments of fixed-income securities. If the investment is </t>
  </si>
  <si>
    <t>unrated please disclose that fact.</t>
  </si>
  <si>
    <t>Debt Security Type</t>
  </si>
  <si>
    <t>Quality Rating S&amp;P</t>
  </si>
  <si>
    <t>Quality Rating Moody's</t>
  </si>
  <si>
    <t>Domestic Value</t>
  </si>
  <si>
    <t>International Value</t>
  </si>
  <si>
    <t>Total Fair Value
(Sum of Domestic and International)</t>
  </si>
  <si>
    <t>Totals</t>
  </si>
  <si>
    <t>Interest Rate Risk</t>
  </si>
  <si>
    <t xml:space="preserve">(Section F-1) </t>
  </si>
  <si>
    <t>Disclose interest rate risk information for investments in mutual funds, external investment pools, or other pooled investments should be limited to investments in debt mutual funds, external debt investment pools, or other pooled debt investments.</t>
  </si>
  <si>
    <t>(a)</t>
  </si>
  <si>
    <t>Segmented Time Distribution</t>
  </si>
  <si>
    <t>Investment maturities (in years)</t>
  </si>
  <si>
    <t>Total Fair Value</t>
  </si>
  <si>
    <t>Less than or equal to 1</t>
  </si>
  <si>
    <t>&gt; 1 to 5</t>
  </si>
  <si>
    <t>&gt; 6 to 10</t>
  </si>
  <si>
    <t>&gt; 10</t>
  </si>
  <si>
    <t>(b)</t>
  </si>
  <si>
    <t>Specific Identification</t>
  </si>
  <si>
    <t>Maturities</t>
  </si>
  <si>
    <t>(c)</t>
  </si>
  <si>
    <t>Weighted Average Maturity</t>
  </si>
  <si>
    <t xml:space="preserve">   Weighted Average Maturity</t>
  </si>
  <si>
    <t>(d)</t>
  </si>
  <si>
    <t>Duration</t>
  </si>
  <si>
    <t>Modified Duration</t>
  </si>
  <si>
    <t xml:space="preserve">(Section F-2) </t>
  </si>
  <si>
    <t xml:space="preserve">Also, explain the governing policy related to interest rate risk for investments.  If there is no investment policy addressing a specific type of risk that the investments </t>
  </si>
  <si>
    <t xml:space="preserve">are exposed to, the disclosure should indicate that fact.   </t>
  </si>
  <si>
    <t>Foreign Currency Risk</t>
  </si>
  <si>
    <t xml:space="preserve">(Section G-1) </t>
  </si>
  <si>
    <t>Disclose investments exposed to foreign currency risk.</t>
  </si>
  <si>
    <t>Currency Type</t>
  </si>
  <si>
    <t>Fair Value (in US$)</t>
  </si>
  <si>
    <t>(Section G-2)</t>
  </si>
  <si>
    <t>Also, explain the governing policy related to foreign risk for investments.  If there is no investment policy addressing a specific type of risk that the investments are exposed to, the</t>
  </si>
  <si>
    <t xml:space="preserve">disclosure should indicate that fact.   </t>
  </si>
  <si>
    <t>(Section B)</t>
  </si>
  <si>
    <t>(Section A)</t>
  </si>
  <si>
    <t>(B-12)</t>
  </si>
  <si>
    <t>Limited Partnerships</t>
  </si>
  <si>
    <t>Equities</t>
  </si>
  <si>
    <r>
      <rPr>
        <b/>
        <u/>
        <sz val="10"/>
        <color rgb="FF000000"/>
        <rFont val="Arial"/>
        <family val="2"/>
      </rPr>
      <t>Note</t>
    </r>
    <r>
      <rPr>
        <b/>
        <sz val="10"/>
        <color rgb="FF000000"/>
        <rFont val="Arial"/>
        <family val="2"/>
      </rPr>
      <t>: Save and submit form with the following</t>
    </r>
    <r>
      <rPr>
        <sz val="10"/>
        <color rgb="FF000000"/>
        <rFont val="Arial"/>
        <family val="2"/>
      </rPr>
      <t xml:space="preserve"> </t>
    </r>
    <r>
      <rPr>
        <b/>
        <sz val="10"/>
        <color rgb="FF000000"/>
        <rFont val="Arial"/>
        <family val="2"/>
      </rPr>
      <t>file name</t>
    </r>
    <r>
      <rPr>
        <sz val="10"/>
        <color rgb="FF000000"/>
        <rFont val="Arial"/>
        <family val="2"/>
      </rPr>
      <t>:</t>
    </r>
    <r>
      <rPr>
        <b/>
        <sz val="10"/>
        <color rgb="FF000000"/>
        <rFont val="Arial"/>
        <family val="2"/>
      </rPr>
      <t xml:space="preserve"> Fund Number, Form #, and date</t>
    </r>
    <r>
      <rPr>
        <sz val="10"/>
        <color rgb="FF000000"/>
        <rFont val="Arial"/>
        <family val="2"/>
      </rPr>
      <t>.</t>
    </r>
  </si>
  <si>
    <r>
      <t xml:space="preserve">           </t>
    </r>
    <r>
      <rPr>
        <b/>
        <sz val="10"/>
        <color rgb="FF000000"/>
        <rFont val="Arial"/>
        <family val="2"/>
      </rPr>
      <t xml:space="preserve"> Example</t>
    </r>
    <r>
      <rPr>
        <sz val="10"/>
        <color rgb="FF000000"/>
        <rFont val="Arial"/>
        <family val="2"/>
      </rPr>
      <t xml:space="preserve">: </t>
    </r>
    <r>
      <rPr>
        <b/>
        <sz val="10"/>
        <color rgb="FF000000"/>
        <rFont val="Arial"/>
        <family val="2"/>
      </rPr>
      <t>For Form CU2 for FUND 990000-10-1-999999,would be submitted as:</t>
    </r>
    <r>
      <rPr>
        <sz val="10"/>
        <color rgb="FF000000"/>
        <rFont val="Arial"/>
        <family val="2"/>
      </rPr>
      <t xml:space="preserve"> </t>
    </r>
    <r>
      <rPr>
        <b/>
        <sz val="10"/>
        <color rgb="FF000000"/>
        <rFont val="Arial"/>
        <family val="2"/>
      </rPr>
      <t>9900-10-1-999999-FormCU2-08-30-2022</t>
    </r>
    <r>
      <rPr>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</si>
</sst>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
  </numFmts>
  <fonts count="24" x14ac:knownFonts="1">
    <font>
      <sz val="10"/>
      <name val="Arial"/>
    </font>
    <font>
      <sz val="11"/>
      <color theme="1"/>
      <name val="Calibri"/>
      <family val="2"/>
      <scheme val="minor"/>
    </font>
    <font>
      <b/>
      <sz val="12"/>
      <name val="Arial"/>
      <family val="2"/>
    </font>
    <font>
      <b/>
      <sz val="10"/>
      <name val="Arial"/>
      <family val="2"/>
    </font>
    <font>
      <sz val="10"/>
      <name val="Arial"/>
      <family val="2"/>
    </font>
    <font>
      <sz val="10"/>
      <color theme="1"/>
      <name val="Arial"/>
      <family val="2"/>
    </font>
    <font>
      <b/>
      <sz val="10"/>
      <color theme="1"/>
      <name val="Arial"/>
      <family val="2"/>
    </font>
    <font>
      <vertAlign val="superscript"/>
      <sz val="10"/>
      <name val="Arial"/>
      <family val="2"/>
    </font>
    <font>
      <i/>
      <sz val="10"/>
      <name val="Arial"/>
      <family val="2"/>
    </font>
    <font>
      <sz val="10"/>
      <name val="Arial"/>
      <family val="2"/>
    </font>
    <font>
      <sz val="11"/>
      <name val="Calibri"/>
      <family val="2"/>
    </font>
    <font>
      <b/>
      <sz val="10"/>
      <name val="Arial"/>
      <family val="2"/>
    </font>
    <font>
      <b/>
      <sz val="11"/>
      <name val="Calibri"/>
      <family val="2"/>
    </font>
    <font>
      <b/>
      <sz val="9"/>
      <name val="Arial"/>
      <family val="2"/>
    </font>
    <font>
      <sz val="9"/>
      <name val="Arial"/>
      <family val="2"/>
    </font>
    <font>
      <b/>
      <i/>
      <sz val="11"/>
      <name val="Calibri"/>
      <family val="2"/>
    </font>
    <font>
      <b/>
      <i/>
      <sz val="10"/>
      <name val="Arial"/>
      <family val="2"/>
    </font>
    <font>
      <b/>
      <sz val="11"/>
      <color rgb="FF000000"/>
      <name val="Arial"/>
      <family val="2"/>
    </font>
    <font>
      <b/>
      <u/>
      <sz val="11"/>
      <color rgb="FF000000"/>
      <name val="Arial"/>
      <family val="2"/>
    </font>
    <font>
      <b/>
      <sz val="10"/>
      <color rgb="FF000000"/>
      <name val="Arial"/>
      <family val="2"/>
    </font>
    <font>
      <sz val="10"/>
      <color rgb="FF000000"/>
      <name val="Arial"/>
      <family val="2"/>
    </font>
    <font>
      <u/>
      <sz val="10"/>
      <color rgb="FF000000"/>
      <name val="Arial"/>
      <family val="2"/>
    </font>
    <font>
      <b/>
      <u/>
      <sz val="10"/>
      <color rgb="FF000000"/>
      <name val="Arial"/>
      <family val="2"/>
    </font>
    <font>
      <b/>
      <i/>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CCCFF"/>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rgb="FF000000"/>
      </bottom>
      <diagonal/>
    </border>
    <border>
      <left/>
      <right/>
      <top style="thin">
        <color rgb="FF000000"/>
      </top>
      <bottom/>
      <diagonal/>
    </border>
    <border>
      <left/>
      <right/>
      <top/>
      <bottom style="thin">
        <color rgb="FF707070"/>
      </bottom>
      <diagonal/>
    </border>
    <border>
      <left/>
      <right/>
      <top style="thin">
        <color rgb="FF707070"/>
      </top>
      <bottom/>
      <diagonal/>
    </border>
    <border>
      <left/>
      <right/>
      <top/>
      <bottom style="medium">
        <color rgb="FF70707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medium">
        <color rgb="FF000000"/>
      </top>
      <bottom/>
      <diagonal/>
    </border>
    <border>
      <left/>
      <right/>
      <top/>
      <bottom style="thin">
        <color indexed="63"/>
      </bottom>
      <diagonal/>
    </border>
    <border>
      <left/>
      <right/>
      <top/>
      <bottom style="double">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medium">
        <color indexed="64"/>
      </bottom>
      <diagonal/>
    </border>
    <border>
      <left style="thin">
        <color rgb="FF000000"/>
      </left>
      <right style="thin">
        <color indexed="64"/>
      </right>
      <top style="thin">
        <color rgb="FF000000"/>
      </top>
      <bottom/>
      <diagonal/>
    </border>
  </borders>
  <cellStyleXfs count="9">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cellStyleXfs>
  <cellXfs count="352">
    <xf numFmtId="0" fontId="0" fillId="0" borderId="0" xfId="0"/>
    <xf numFmtId="0" fontId="3" fillId="0" borderId="0" xfId="0" applyFont="1" applyAlignment="1" applyProtection="1"/>
    <xf numFmtId="0" fontId="4" fillId="0" borderId="0" xfId="0" applyFont="1"/>
    <xf numFmtId="0" fontId="3" fillId="0" borderId="0" xfId="0" applyNumberFormat="1" applyFont="1" applyAlignment="1" applyProtection="1"/>
    <xf numFmtId="49" fontId="3" fillId="0" borderId="0" xfId="0" applyNumberFormat="1" applyFont="1" applyAlignment="1" applyProtection="1"/>
    <xf numFmtId="0" fontId="3" fillId="0" borderId="0" xfId="0" applyNumberFormat="1" applyFont="1" applyAlignment="1" applyProtection="1">
      <alignment horizontal="right"/>
    </xf>
    <xf numFmtId="164" fontId="3" fillId="0" borderId="0" xfId="0" applyNumberFormat="1" applyFont="1" applyAlignment="1" applyProtection="1">
      <alignment horizontal="center"/>
    </xf>
    <xf numFmtId="0" fontId="4" fillId="0" borderId="0" xfId="0" applyFont="1" applyProtection="1"/>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lignment horizontal="center"/>
    </xf>
    <xf numFmtId="165" fontId="4" fillId="0" borderId="0" xfId="0" applyNumberFormat="1" applyFont="1" applyFill="1" applyBorder="1" applyAlignment="1" applyProtection="1">
      <alignment horizontal="center"/>
    </xf>
    <xf numFmtId="0" fontId="3" fillId="0" borderId="0" xfId="0" applyFont="1" applyAlignment="1" applyProtection="1">
      <alignment vertical="center" wrapText="1"/>
    </xf>
    <xf numFmtId="0" fontId="3" fillId="0" borderId="0" xfId="0" applyFont="1" applyAlignment="1" applyProtection="1">
      <alignment wrapText="1"/>
    </xf>
    <xf numFmtId="0" fontId="3" fillId="0" borderId="0" xfId="0" applyNumberFormat="1" applyFont="1" applyAlignment="1" applyProtection="1">
      <alignment vertical="center" wrapText="1"/>
    </xf>
    <xf numFmtId="0" fontId="4" fillId="0" borderId="0" xfId="0" applyFont="1" applyAlignment="1" applyProtection="1">
      <alignment wrapText="1"/>
    </xf>
    <xf numFmtId="0" fontId="3" fillId="0" borderId="0" xfId="0" applyFont="1" applyProtection="1"/>
    <xf numFmtId="0" fontId="4" fillId="0" borderId="0"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left" wrapText="1"/>
    </xf>
    <xf numFmtId="0" fontId="3" fillId="0" borderId="2" xfId="0" applyFont="1" applyBorder="1" applyAlignment="1" applyProtection="1">
      <alignment horizontal="center" wrapText="1"/>
    </xf>
    <xf numFmtId="0" fontId="3" fillId="0" borderId="0" xfId="0" applyFont="1" applyBorder="1" applyAlignment="1" applyProtection="1">
      <alignment horizontal="center" wrapText="1"/>
    </xf>
    <xf numFmtId="0" fontId="5" fillId="0" borderId="6" xfId="3" applyFont="1" applyFill="1" applyBorder="1" applyAlignment="1">
      <alignment horizontal="left" indent="1"/>
    </xf>
    <xf numFmtId="39" fontId="3" fillId="0" borderId="0" xfId="0" applyNumberFormat="1" applyFont="1" applyFill="1" applyBorder="1" applyAlignment="1" applyProtection="1"/>
    <xf numFmtId="39" fontId="4" fillId="0" borderId="0" xfId="0" applyNumberFormat="1" applyFont="1" applyFill="1" applyBorder="1" applyProtection="1"/>
    <xf numFmtId="11" fontId="3" fillId="0" borderId="6" xfId="0" applyNumberFormat="1" applyFont="1" applyFill="1" applyBorder="1" applyAlignment="1">
      <alignment horizontal="left"/>
    </xf>
    <xf numFmtId="0" fontId="5" fillId="0" borderId="6" xfId="4" applyFont="1" applyFill="1" applyBorder="1" applyAlignment="1">
      <alignment horizontal="left" indent="1"/>
    </xf>
    <xf numFmtId="0" fontId="4" fillId="0" borderId="0" xfId="0" applyFont="1" applyFill="1" applyProtection="1"/>
    <xf numFmtId="0" fontId="3" fillId="0" borderId="6" xfId="0" applyFont="1" applyFill="1" applyBorder="1" applyAlignment="1">
      <alignment horizontal="left" indent="1"/>
    </xf>
    <xf numFmtId="2" fontId="3" fillId="0" borderId="0" xfId="0" applyNumberFormat="1" applyFont="1" applyFill="1" applyBorder="1" applyAlignment="1" applyProtection="1">
      <alignment horizontal="right"/>
    </xf>
    <xf numFmtId="0" fontId="4" fillId="0" borderId="0" xfId="0" applyFont="1" applyFill="1" applyBorder="1" applyProtection="1"/>
    <xf numFmtId="0" fontId="3" fillId="0" borderId="6"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Border="1" applyAlignment="1" applyProtection="1">
      <alignment horizontal="right"/>
    </xf>
    <xf numFmtId="0" fontId="5" fillId="0" borderId="6" xfId="5" applyFont="1" applyFill="1" applyBorder="1" applyAlignment="1">
      <alignment horizontal="left" indent="1"/>
    </xf>
    <xf numFmtId="0" fontId="3" fillId="0" borderId="0" xfId="0" applyFont="1"/>
    <xf numFmtId="0" fontId="4" fillId="0" borderId="6" xfId="0" applyFont="1" applyFill="1" applyBorder="1" applyAlignment="1">
      <alignment horizontal="left" indent="1"/>
    </xf>
    <xf numFmtId="0" fontId="4" fillId="0" borderId="4" xfId="0" applyFont="1" applyFill="1" applyBorder="1" applyAlignment="1">
      <alignment horizontal="left" indent="1"/>
    </xf>
    <xf numFmtId="0" fontId="4" fillId="0" borderId="5" xfId="0" applyFont="1" applyFill="1" applyBorder="1" applyAlignment="1">
      <alignment horizontal="left" indent="1"/>
    </xf>
    <xf numFmtId="0" fontId="3" fillId="0" borderId="4" xfId="0" applyFont="1" applyFill="1" applyBorder="1" applyAlignment="1">
      <alignment horizontal="left" indent="1"/>
    </xf>
    <xf numFmtId="0" fontId="3" fillId="0" borderId="4" xfId="0" applyFont="1" applyFill="1" applyBorder="1" applyAlignment="1">
      <alignment horizontal="left"/>
    </xf>
    <xf numFmtId="0" fontId="3" fillId="0" borderId="5" xfId="0" applyFont="1" applyFill="1" applyBorder="1" applyAlignment="1">
      <alignment horizontal="left" indent="2"/>
    </xf>
    <xf numFmtId="0" fontId="3" fillId="0" borderId="0" xfId="0" applyFont="1" applyFill="1"/>
    <xf numFmtId="0" fontId="3" fillId="0" borderId="2" xfId="0" applyFont="1" applyFill="1" applyBorder="1" applyAlignment="1">
      <alignment horizontal="center"/>
    </xf>
    <xf numFmtId="0" fontId="4" fillId="0" borderId="6" xfId="0" applyFont="1" applyBorder="1" applyAlignment="1">
      <alignment horizontal="left" indent="1"/>
    </xf>
    <xf numFmtId="0" fontId="3" fillId="0" borderId="0" xfId="0" applyFont="1" applyFill="1" applyBorder="1" applyAlignment="1" applyProtection="1">
      <alignment horizontal="left"/>
    </xf>
    <xf numFmtId="0" fontId="4" fillId="0" borderId="0" xfId="0" applyFont="1" applyAlignment="1">
      <alignment horizontal="left" indent="1"/>
    </xf>
    <xf numFmtId="0" fontId="4" fillId="0" borderId="3" xfId="0" applyFont="1" applyBorder="1"/>
    <xf numFmtId="0" fontId="5" fillId="0" borderId="6" xfId="6" applyFont="1" applyFill="1" applyBorder="1" applyAlignment="1">
      <alignment horizontal="left" indent="1"/>
    </xf>
    <xf numFmtId="4" fontId="4" fillId="0" borderId="0" xfId="0" applyNumberFormat="1" applyFont="1" applyProtection="1"/>
    <xf numFmtId="0" fontId="5" fillId="0" borderId="4" xfId="6" applyFont="1" applyFill="1" applyBorder="1" applyAlignment="1">
      <alignment horizontal="left" indent="1"/>
    </xf>
    <xf numFmtId="0" fontId="5" fillId="0" borderId="5" xfId="6" applyFont="1" applyFill="1" applyBorder="1" applyAlignment="1">
      <alignment horizontal="left" indent="1"/>
    </xf>
    <xf numFmtId="43" fontId="4" fillId="2" borderId="4" xfId="0" applyNumberFormat="1" applyFont="1" applyFill="1" applyBorder="1" applyAlignment="1"/>
    <xf numFmtId="43" fontId="4" fillId="2" borderId="5" xfId="0" applyNumberFormat="1" applyFont="1" applyFill="1" applyBorder="1" applyAlignment="1"/>
    <xf numFmtId="43" fontId="4" fillId="2" borderId="6" xfId="0" applyNumberFormat="1" applyFont="1" applyFill="1" applyBorder="1" applyAlignment="1"/>
    <xf numFmtId="0" fontId="3" fillId="0" borderId="4" xfId="0" applyFont="1" applyFill="1" applyBorder="1" applyAlignment="1">
      <alignment horizontal="center"/>
    </xf>
    <xf numFmtId="0" fontId="3" fillId="0" borderId="0" xfId="0" applyFont="1" applyBorder="1" applyAlignment="1" applyProtection="1">
      <alignment horizontal="right"/>
    </xf>
    <xf numFmtId="39" fontId="4" fillId="0" borderId="0" xfId="0" applyNumberFormat="1" applyFont="1" applyFill="1" applyBorder="1" applyAlignment="1" applyProtection="1">
      <alignment horizontal="right"/>
    </xf>
    <xf numFmtId="0" fontId="5" fillId="0" borderId="6" xfId="7" applyFont="1" applyFill="1" applyBorder="1" applyAlignment="1">
      <alignment horizontal="left" indent="1"/>
    </xf>
    <xf numFmtId="0" fontId="6" fillId="0" borderId="6" xfId="7" applyFont="1" applyFill="1" applyBorder="1" applyAlignment="1">
      <alignment horizontal="left"/>
    </xf>
    <xf numFmtId="0" fontId="3" fillId="0" borderId="6" xfId="0" applyFont="1" applyFill="1" applyBorder="1" applyAlignment="1">
      <alignment horizontal="left" indent="2"/>
    </xf>
    <xf numFmtId="0" fontId="3" fillId="0" borderId="0" xfId="0" applyFont="1" applyAlignment="1">
      <alignment horizontal="right" indent="1"/>
    </xf>
    <xf numFmtId="0" fontId="3" fillId="0" borderId="0" xfId="0" applyFont="1" applyBorder="1" applyAlignment="1">
      <alignment horizontal="right" indent="1"/>
    </xf>
    <xf numFmtId="43" fontId="4" fillId="2" borderId="5" xfId="0" applyNumberFormat="1" applyFont="1" applyFill="1" applyBorder="1" applyProtection="1"/>
    <xf numFmtId="43" fontId="4" fillId="2" borderId="6" xfId="0" applyNumberFormat="1" applyFont="1" applyFill="1" applyBorder="1" applyProtection="1"/>
    <xf numFmtId="0" fontId="3" fillId="0" borderId="2" xfId="0" applyFont="1" applyBorder="1" applyAlignment="1">
      <alignment horizontal="center" wrapText="1"/>
    </xf>
    <xf numFmtId="0" fontId="3" fillId="2" borderId="5" xfId="0" applyFont="1" applyFill="1" applyBorder="1" applyAlignment="1">
      <alignment horizontal="center" wrapText="1"/>
    </xf>
    <xf numFmtId="0" fontId="4" fillId="0" borderId="4" xfId="0" applyFont="1" applyFill="1" applyBorder="1" applyAlignment="1">
      <alignment horizontal="left" wrapText="1" indent="1"/>
    </xf>
    <xf numFmtId="0" fontId="4" fillId="0" borderId="5" xfId="0" applyFont="1" applyFill="1" applyBorder="1" applyAlignment="1">
      <alignment horizontal="left" wrapText="1" indent="1"/>
    </xf>
    <xf numFmtId="0" fontId="4" fillId="0" borderId="0" xfId="0" applyFont="1" applyFill="1"/>
    <xf numFmtId="0" fontId="3" fillId="0" borderId="0" xfId="0" applyFont="1" applyFill="1" applyBorder="1" applyAlignment="1">
      <alignment horizontal="left" indent="1"/>
    </xf>
    <xf numFmtId="44" fontId="3" fillId="0" borderId="0" xfId="0" applyNumberFormat="1" applyFont="1" applyFill="1" applyBorder="1"/>
    <xf numFmtId="44" fontId="3" fillId="0" borderId="0" xfId="0" applyNumberFormat="1" applyFont="1" applyFill="1" applyBorder="1" applyProtection="1"/>
    <xf numFmtId="0" fontId="4" fillId="0" borderId="0" xfId="0" applyFont="1" applyFill="1" applyBorder="1" applyAlignment="1" applyProtection="1">
      <alignment horizontal="right"/>
    </xf>
    <xf numFmtId="0" fontId="4" fillId="0" borderId="0" xfId="0" applyFont="1" applyAlignment="1">
      <alignment horizontal="left" vertical="center"/>
    </xf>
    <xf numFmtId="0" fontId="4" fillId="0" borderId="0" xfId="0" applyFont="1" applyBorder="1"/>
    <xf numFmtId="0" fontId="4" fillId="0" borderId="0" xfId="0" applyFont="1" applyFill="1" applyAlignment="1">
      <alignment horizontal="right"/>
    </xf>
    <xf numFmtId="49" fontId="4" fillId="0" borderId="0" xfId="0" applyNumberFormat="1" applyFont="1" applyFill="1" applyBorder="1" applyAlignment="1">
      <alignment horizontal="left"/>
    </xf>
    <xf numFmtId="49" fontId="4" fillId="0" borderId="0" xfId="0" applyNumberFormat="1" applyFont="1" applyFill="1" applyBorder="1" applyAlignment="1" applyProtection="1">
      <alignment horizontal="left"/>
    </xf>
    <xf numFmtId="0" fontId="3" fillId="0" borderId="0" xfId="0" applyFont="1" applyBorder="1" applyProtection="1"/>
    <xf numFmtId="39" fontId="4" fillId="0" borderId="0" xfId="0" applyNumberFormat="1" applyFont="1" applyFill="1" applyBorder="1" applyAlignment="1">
      <alignment horizontal="right"/>
    </xf>
    <xf numFmtId="0" fontId="3" fillId="0" borderId="0" xfId="0" applyFont="1" applyBorder="1"/>
    <xf numFmtId="0" fontId="3" fillId="0" borderId="0" xfId="0" applyFont="1" applyBorder="1" applyAlignment="1">
      <alignment horizontal="center"/>
    </xf>
    <xf numFmtId="0" fontId="3" fillId="0" borderId="4" xfId="0" applyFont="1" applyBorder="1" applyAlignment="1">
      <alignment horizontal="center" vertical="center" wrapText="1"/>
    </xf>
    <xf numFmtId="0" fontId="3" fillId="0" borderId="7" xfId="0" applyFont="1" applyFill="1" applyBorder="1" applyAlignment="1" applyProtection="1">
      <alignment wrapText="1"/>
    </xf>
    <xf numFmtId="0" fontId="4" fillId="0" borderId="0" xfId="0" applyFont="1" applyAlignment="1">
      <alignment horizontal="right"/>
    </xf>
    <xf numFmtId="0" fontId="4" fillId="0" borderId="6" xfId="0" applyFont="1" applyFill="1" applyBorder="1" applyAlignment="1">
      <alignment horizontal="left"/>
    </xf>
    <xf numFmtId="43" fontId="3" fillId="0" borderId="7" xfId="2" applyNumberFormat="1" applyFont="1" applyFill="1" applyBorder="1" applyAlignment="1" applyProtection="1"/>
    <xf numFmtId="0" fontId="5" fillId="0" borderId="4" xfId="6" applyFont="1" applyFill="1" applyBorder="1" applyAlignment="1">
      <alignment horizontal="left"/>
    </xf>
    <xf numFmtId="0" fontId="4" fillId="0" borderId="5" xfId="0" applyFont="1" applyFill="1" applyBorder="1" applyAlignment="1">
      <alignment horizontal="left"/>
    </xf>
    <xf numFmtId="0" fontId="3" fillId="2" borderId="2" xfId="0" applyFont="1" applyFill="1" applyBorder="1"/>
    <xf numFmtId="49" fontId="3" fillId="2" borderId="2" xfId="0" applyNumberFormat="1" applyFont="1" applyFill="1" applyBorder="1"/>
    <xf numFmtId="43" fontId="3" fillId="0" borderId="7" xfId="0" applyNumberFormat="1" applyFont="1" applyFill="1" applyBorder="1" applyAlignment="1" applyProtection="1"/>
    <xf numFmtId="44" fontId="3" fillId="0" borderId="7" xfId="2" applyFont="1" applyFill="1" applyBorder="1" applyAlignment="1" applyProtection="1"/>
    <xf numFmtId="0" fontId="3" fillId="0" borderId="4" xfId="0" applyFont="1" applyFill="1" applyBorder="1" applyAlignment="1"/>
    <xf numFmtId="0" fontId="3" fillId="0" borderId="5" xfId="0" applyFont="1" applyFill="1" applyBorder="1" applyAlignment="1"/>
    <xf numFmtId="0" fontId="3" fillId="0" borderId="7" xfId="0" applyFont="1" applyFill="1" applyBorder="1" applyAlignment="1" applyProtection="1"/>
    <xf numFmtId="39" fontId="4" fillId="0" borderId="0" xfId="0" applyNumberFormat="1" applyFont="1" applyFill="1" applyBorder="1" applyAlignment="1" applyProtection="1"/>
    <xf numFmtId="44" fontId="3" fillId="0" borderId="7" xfId="2" applyNumberFormat="1" applyFont="1" applyFill="1" applyBorder="1" applyAlignment="1" applyProtection="1"/>
    <xf numFmtId="0" fontId="4" fillId="0" borderId="0" xfId="0" applyFont="1" applyAlignment="1" applyProtection="1"/>
    <xf numFmtId="165" fontId="4" fillId="0" borderId="0" xfId="0" applyNumberFormat="1" applyFont="1" applyFill="1" applyBorder="1" applyAlignment="1" applyProtection="1"/>
    <xf numFmtId="43" fontId="0" fillId="0" borderId="0" xfId="0" applyNumberFormat="1"/>
    <xf numFmtId="49" fontId="0" fillId="0" borderId="0" xfId="0" applyNumberFormat="1"/>
    <xf numFmtId="44" fontId="0" fillId="0" borderId="0" xfId="0" applyNumberFormat="1"/>
    <xf numFmtId="0" fontId="10" fillId="3" borderId="0" xfId="0" applyFont="1" applyFill="1" applyAlignment="1">
      <alignment wrapText="1"/>
    </xf>
    <xf numFmtId="0" fontId="9" fillId="3" borderId="0" xfId="0" applyFont="1" applyFill="1" applyAlignment="1">
      <alignment wrapText="1"/>
    </xf>
    <xf numFmtId="0" fontId="10" fillId="3" borderId="10" xfId="0" applyFont="1" applyFill="1" applyBorder="1" applyAlignment="1">
      <alignment wrapText="1"/>
    </xf>
    <xf numFmtId="0" fontId="9" fillId="3" borderId="10" xfId="0" applyFont="1" applyFill="1" applyBorder="1" applyAlignment="1">
      <alignment wrapText="1"/>
    </xf>
    <xf numFmtId="0" fontId="12" fillId="3" borderId="9" xfId="0" applyFont="1" applyFill="1" applyBorder="1" applyAlignment="1">
      <alignment horizontal="center" wrapText="1"/>
    </xf>
    <xf numFmtId="0" fontId="13" fillId="3" borderId="10" xfId="0" applyFont="1" applyFill="1" applyBorder="1" applyAlignment="1">
      <alignment horizontal="center" wrapText="1"/>
    </xf>
    <xf numFmtId="0" fontId="14" fillId="3" borderId="0" xfId="0" applyFont="1" applyFill="1" applyAlignment="1">
      <alignment wrapText="1"/>
    </xf>
    <xf numFmtId="0" fontId="11" fillId="3" borderId="0" xfId="0" applyFont="1" applyFill="1" applyAlignment="1">
      <alignment horizontal="center" wrapText="1"/>
    </xf>
    <xf numFmtId="0" fontId="12" fillId="3" borderId="11" xfId="0" applyFont="1" applyFill="1" applyBorder="1" applyAlignment="1">
      <alignment wrapText="1"/>
    </xf>
    <xf numFmtId="0" fontId="10" fillId="3" borderId="9" xfId="0" applyFont="1" applyFill="1" applyBorder="1" applyAlignment="1">
      <alignment wrapText="1"/>
    </xf>
    <xf numFmtId="0" fontId="12" fillId="3" borderId="9" xfId="0" applyFont="1" applyFill="1" applyBorder="1" applyAlignment="1">
      <alignment wrapText="1"/>
    </xf>
    <xf numFmtId="0" fontId="11" fillId="3" borderId="0" xfId="0" applyFont="1" applyFill="1" applyAlignment="1">
      <alignment wrapText="1"/>
    </xf>
    <xf numFmtId="0" fontId="13" fillId="3" borderId="0" xfId="0" applyFont="1" applyFill="1" applyAlignment="1">
      <alignment horizontal="center" wrapText="1"/>
    </xf>
    <xf numFmtId="0" fontId="13" fillId="3" borderId="9" xfId="0" applyFont="1" applyFill="1" applyBorder="1" applyAlignment="1">
      <alignment horizontal="center" wrapText="1"/>
    </xf>
    <xf numFmtId="0" fontId="10" fillId="3" borderId="12" xfId="0" applyFont="1" applyFill="1" applyBorder="1" applyAlignment="1">
      <alignment wrapText="1"/>
    </xf>
    <xf numFmtId="0" fontId="9" fillId="3" borderId="12" xfId="0" applyFont="1" applyFill="1" applyBorder="1" applyAlignment="1">
      <alignment wrapText="1"/>
    </xf>
    <xf numFmtId="0" fontId="10" fillId="3" borderId="10" xfId="0" applyFont="1" applyFill="1" applyBorder="1" applyAlignment="1">
      <alignment horizontal="center" wrapText="1"/>
    </xf>
    <xf numFmtId="0" fontId="10" fillId="3" borderId="0" xfId="0" applyFont="1" applyFill="1" applyAlignment="1">
      <alignment horizontal="center" wrapText="1"/>
    </xf>
    <xf numFmtId="0" fontId="15" fillId="3" borderId="13" xfId="0" applyFont="1" applyFill="1" applyBorder="1" applyAlignment="1">
      <alignment wrapText="1"/>
    </xf>
    <xf numFmtId="0" fontId="10" fillId="3" borderId="13" xfId="0" applyFont="1" applyFill="1" applyBorder="1" applyAlignment="1">
      <alignment horizont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center" wrapText="1"/>
    </xf>
    <xf numFmtId="14" fontId="0" fillId="0" borderId="0" xfId="0" applyNumberFormat="1"/>
    <xf numFmtId="0" fontId="3" fillId="0" borderId="0" xfId="0" applyFont="1" applyFill="1" applyBorder="1" applyAlignment="1" applyProtection="1">
      <alignment horizontal="center"/>
    </xf>
    <xf numFmtId="0" fontId="4" fillId="0" borderId="4" xfId="0" applyFont="1" applyBorder="1" applyAlignment="1">
      <alignment horizontal="left" wrapText="1" indent="1"/>
    </xf>
    <xf numFmtId="0" fontId="4" fillId="0" borderId="5" xfId="0" applyFont="1" applyBorder="1" applyAlignment="1">
      <alignment horizontal="left" wrapText="1" indent="1"/>
    </xf>
    <xf numFmtId="0" fontId="3" fillId="0" borderId="0" xfId="0" applyFont="1" applyBorder="1" applyAlignment="1">
      <alignment horizontal="center"/>
    </xf>
    <xf numFmtId="0" fontId="9" fillId="3" borderId="0" xfId="0" applyFont="1" applyFill="1" applyAlignment="1">
      <alignment wrapText="1"/>
    </xf>
    <xf numFmtId="0" fontId="12" fillId="3" borderId="0" xfId="0" applyFont="1" applyFill="1" applyAlignment="1">
      <alignment horizontal="center" vertical="center" wrapText="1"/>
    </xf>
    <xf numFmtId="0" fontId="3" fillId="0" borderId="0" xfId="0" applyFont="1" applyAlignment="1"/>
    <xf numFmtId="0" fontId="10" fillId="3" borderId="0" xfId="0" applyFont="1" applyFill="1" applyAlignment="1">
      <alignment horizontal="center" wrapText="1"/>
    </xf>
    <xf numFmtId="0" fontId="10" fillId="3" borderId="0" xfId="0" applyFont="1" applyFill="1" applyAlignment="1">
      <alignment wrapText="1"/>
    </xf>
    <xf numFmtId="0" fontId="9" fillId="3" borderId="0" xfId="0" applyFont="1" applyFill="1" applyAlignment="1">
      <alignment horizontal="center" wrapText="1"/>
    </xf>
    <xf numFmtId="0" fontId="9" fillId="3" borderId="0" xfId="0" applyFont="1" applyFill="1" applyAlignment="1">
      <alignment wrapText="1"/>
    </xf>
    <xf numFmtId="0" fontId="12" fillId="3" borderId="0" xfId="0" applyFont="1" applyFill="1" applyAlignment="1">
      <alignment horizontal="center" wrapText="1"/>
    </xf>
    <xf numFmtId="0" fontId="16" fillId="0" borderId="0" xfId="0" applyFont="1" applyAlignment="1" applyProtection="1">
      <alignment horizontal="left" vertical="center"/>
    </xf>
    <xf numFmtId="0" fontId="16" fillId="0" borderId="0" xfId="0" applyFont="1" applyAlignment="1" applyProtection="1">
      <alignment horizontal="center"/>
    </xf>
    <xf numFmtId="0" fontId="17" fillId="0" borderId="14" xfId="0" applyFont="1" applyBorder="1"/>
    <xf numFmtId="0" fontId="18" fillId="0" borderId="15" xfId="0" applyFont="1" applyBorder="1"/>
    <xf numFmtId="0" fontId="19" fillId="0" borderId="15" xfId="0" applyFont="1" applyBorder="1"/>
    <xf numFmtId="0" fontId="20" fillId="0" borderId="15" xfId="0" applyFont="1" applyBorder="1"/>
    <xf numFmtId="0" fontId="0" fillId="0" borderId="16" xfId="0" applyBorder="1"/>
    <xf numFmtId="0" fontId="0" fillId="0" borderId="0" xfId="0" applyBorder="1"/>
    <xf numFmtId="0" fontId="0" fillId="0" borderId="0" xfId="0" applyAlignment="1">
      <alignment wrapText="1"/>
    </xf>
    <xf numFmtId="164" fontId="2" fillId="0" borderId="0" xfId="0" applyNumberFormat="1" applyFont="1" applyAlignment="1" applyProtection="1">
      <alignment horizontal="center"/>
    </xf>
    <xf numFmtId="0" fontId="3" fillId="0" borderId="0" xfId="0" applyFont="1" applyAlignment="1">
      <alignment horizontal="right" wrapText="1"/>
    </xf>
    <xf numFmtId="0" fontId="3" fillId="0" borderId="17" xfId="0" applyFont="1" applyBorder="1" applyAlignment="1">
      <alignment horizontal="center" wrapText="1"/>
    </xf>
    <xf numFmtId="0" fontId="3" fillId="0" borderId="21" xfId="0" applyFont="1" applyBorder="1" applyAlignment="1">
      <alignment horizontal="center" wrapText="1"/>
    </xf>
    <xf numFmtId="0" fontId="4" fillId="0" borderId="10" xfId="0" applyFont="1" applyBorder="1" applyAlignment="1">
      <alignment wrapText="1"/>
    </xf>
    <xf numFmtId="0" fontId="3" fillId="0" borderId="10" xfId="0" applyFont="1" applyBorder="1" applyAlignment="1">
      <alignment horizontal="right" wrapText="1" indent="1"/>
    </xf>
    <xf numFmtId="4" fontId="4" fillId="0" borderId="25" xfId="0" applyNumberFormat="1"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0" fontId="4" fillId="0" borderId="33" xfId="0" applyFont="1" applyBorder="1" applyAlignment="1">
      <alignment wrapText="1"/>
    </xf>
    <xf numFmtId="0" fontId="4" fillId="0" borderId="34" xfId="0" applyFont="1" applyBorder="1" applyAlignment="1">
      <alignment wrapText="1"/>
    </xf>
    <xf numFmtId="0" fontId="4" fillId="0" borderId="35" xfId="0" applyFont="1" applyBorder="1" applyAlignment="1">
      <alignment wrapText="1"/>
    </xf>
    <xf numFmtId="0" fontId="3" fillId="0" borderId="33" xfId="0" applyFont="1" applyBorder="1" applyAlignment="1">
      <alignment horizontal="center" wrapText="1"/>
    </xf>
    <xf numFmtId="4" fontId="4" fillId="0" borderId="38" xfId="0" applyNumberFormat="1" applyFont="1" applyBorder="1" applyAlignment="1">
      <alignment wrapText="1"/>
    </xf>
    <xf numFmtId="1" fontId="4" fillId="0" borderId="26" xfId="0" applyNumberFormat="1" applyFont="1" applyBorder="1" applyAlignment="1">
      <alignment wrapText="1"/>
    </xf>
    <xf numFmtId="0" fontId="3" fillId="0" borderId="0" xfId="0" applyFont="1" applyAlignment="1">
      <alignment wrapText="1"/>
    </xf>
    <xf numFmtId="0" fontId="3" fillId="0" borderId="39" xfId="0" applyFont="1" applyBorder="1" applyAlignment="1">
      <alignment horizontal="center" wrapText="1"/>
    </xf>
    <xf numFmtId="0" fontId="4" fillId="0" borderId="40" xfId="0" applyFont="1" applyBorder="1" applyAlignment="1">
      <alignment wrapText="1"/>
    </xf>
    <xf numFmtId="0" fontId="4" fillId="0" borderId="41" xfId="0" applyFont="1" applyBorder="1" applyAlignment="1">
      <alignment wrapText="1"/>
    </xf>
    <xf numFmtId="0" fontId="4" fillId="0" borderId="42" xfId="0" applyFont="1" applyBorder="1" applyAlignment="1">
      <alignment wrapText="1"/>
    </xf>
    <xf numFmtId="0" fontId="3" fillId="0" borderId="10" xfId="0" applyFont="1" applyBorder="1" applyAlignment="1">
      <alignment wrapText="1"/>
    </xf>
    <xf numFmtId="0" fontId="0" fillId="0" borderId="0" xfId="0" applyBorder="1" applyAlignment="1">
      <alignment wrapText="1"/>
    </xf>
    <xf numFmtId="0" fontId="4" fillId="3" borderId="0" xfId="0" applyFont="1" applyFill="1"/>
    <xf numFmtId="0" fontId="4" fillId="3" borderId="0" xfId="0" applyFont="1" applyFill="1" applyAlignment="1">
      <alignment horizontal="right"/>
    </xf>
    <xf numFmtId="49" fontId="4" fillId="3" borderId="0" xfId="0" applyNumberFormat="1" applyFont="1" applyFill="1" applyBorder="1" applyAlignment="1" applyProtection="1">
      <alignment horizontal="left" wrapText="1"/>
      <protection locked="0"/>
    </xf>
    <xf numFmtId="49" fontId="0" fillId="3" borderId="0" xfId="0" applyNumberFormat="1" applyFill="1" applyAlignment="1" applyProtection="1">
      <alignment horizontal="left" wrapText="1"/>
      <protection locked="0"/>
    </xf>
    <xf numFmtId="0" fontId="3" fillId="3" borderId="0" xfId="0" applyFont="1" applyFill="1" applyProtection="1"/>
    <xf numFmtId="0" fontId="4" fillId="3" borderId="0" xfId="0" applyFont="1" applyFill="1" applyProtection="1"/>
    <xf numFmtId="0" fontId="3" fillId="3" borderId="0" xfId="0" applyFont="1" applyFill="1" applyAlignment="1">
      <alignment horizontal="center" wrapText="1"/>
    </xf>
    <xf numFmtId="0" fontId="3" fillId="3" borderId="43" xfId="0" applyFont="1" applyFill="1" applyBorder="1" applyAlignment="1">
      <alignment horizontal="center" wrapText="1"/>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43" fontId="4" fillId="2" borderId="4" xfId="0" applyNumberFormat="1" applyFont="1" applyFill="1" applyBorder="1" applyAlignment="1"/>
    <xf numFmtId="43" fontId="4" fillId="2" borderId="5" xfId="0" applyNumberFormat="1" applyFont="1" applyFill="1" applyBorder="1" applyAlignment="1"/>
    <xf numFmtId="43" fontId="4" fillId="2" borderId="6" xfId="0" applyNumberFormat="1" applyFont="1" applyFill="1" applyBorder="1" applyAlignment="1"/>
    <xf numFmtId="0" fontId="5" fillId="0" borderId="4" xfId="6" applyFont="1" applyFill="1" applyBorder="1" applyAlignment="1">
      <alignment horizontal="left" indent="1"/>
    </xf>
    <xf numFmtId="0" fontId="5" fillId="0" borderId="5" xfId="6" applyFont="1" applyFill="1" applyBorder="1" applyAlignment="1">
      <alignment horizontal="left" indent="1"/>
    </xf>
    <xf numFmtId="0" fontId="3" fillId="0" borderId="0" xfId="0" applyFont="1" applyFill="1" applyBorder="1" applyAlignment="1">
      <alignment horizontal="center"/>
    </xf>
    <xf numFmtId="165" fontId="4" fillId="4" borderId="1" xfId="0" applyNumberFormat="1" applyFont="1" applyFill="1" applyBorder="1" applyAlignment="1" applyProtection="1">
      <protection locked="0"/>
    </xf>
    <xf numFmtId="43" fontId="4" fillId="4" borderId="2" xfId="0" applyNumberFormat="1" applyFont="1" applyFill="1" applyBorder="1" applyProtection="1">
      <protection locked="0"/>
    </xf>
    <xf numFmtId="43" fontId="4" fillId="4" borderId="2" xfId="2" applyNumberFormat="1" applyFont="1" applyFill="1" applyBorder="1"/>
    <xf numFmtId="44" fontId="3" fillId="4" borderId="2" xfId="2" applyFont="1" applyFill="1" applyBorder="1" applyProtection="1"/>
    <xf numFmtId="44" fontId="3" fillId="4" borderId="2" xfId="2" applyFont="1" applyFill="1" applyBorder="1"/>
    <xf numFmtId="43" fontId="4" fillId="4" borderId="2" xfId="1" applyFont="1" applyFill="1" applyBorder="1" applyProtection="1">
      <protection locked="0"/>
    </xf>
    <xf numFmtId="43" fontId="4" fillId="4" borderId="2" xfId="2" applyNumberFormat="1" applyFont="1" applyFill="1" applyBorder="1" applyProtection="1"/>
    <xf numFmtId="44" fontId="3" fillId="4" borderId="2" xfId="0" applyNumberFormat="1" applyFont="1" applyFill="1" applyBorder="1" applyProtection="1">
      <protection locked="0"/>
    </xf>
    <xf numFmtId="44" fontId="3" fillId="4" borderId="2" xfId="2" applyNumberFormat="1" applyFont="1" applyFill="1" applyBorder="1" applyProtection="1"/>
    <xf numFmtId="44" fontId="3" fillId="4" borderId="2" xfId="0" applyNumberFormat="1" applyFont="1" applyFill="1" applyBorder="1" applyProtection="1"/>
    <xf numFmtId="43" fontId="4" fillId="4" borderId="2" xfId="2" applyNumberFormat="1" applyFont="1" applyFill="1" applyBorder="1" applyProtection="1">
      <protection locked="0"/>
    </xf>
    <xf numFmtId="0" fontId="4" fillId="4" borderId="6" xfId="0" applyFont="1" applyFill="1" applyBorder="1" applyAlignment="1" applyProtection="1"/>
    <xf numFmtId="0" fontId="4" fillId="4" borderId="4" xfId="0" applyFont="1" applyFill="1" applyBorder="1" applyAlignment="1" applyProtection="1">
      <protection locked="0"/>
    </xf>
    <xf numFmtId="0" fontId="4" fillId="4" borderId="0" xfId="0" applyFont="1" applyFill="1" applyAlignment="1">
      <alignment horizontal="right"/>
    </xf>
    <xf numFmtId="49" fontId="4" fillId="4" borderId="2" xfId="0" applyNumberFormat="1" applyFont="1" applyFill="1" applyBorder="1" applyProtection="1">
      <protection locked="0"/>
    </xf>
    <xf numFmtId="43" fontId="4" fillId="4" borderId="4" xfId="2" applyNumberFormat="1" applyFont="1" applyFill="1" applyBorder="1" applyAlignment="1"/>
    <xf numFmtId="43" fontId="4" fillId="4" borderId="4" xfId="0" applyNumberFormat="1" applyFont="1" applyFill="1" applyBorder="1" applyAlignment="1" applyProtection="1">
      <protection locked="0"/>
    </xf>
    <xf numFmtId="44" fontId="3" fillId="4" borderId="8" xfId="2" applyFont="1" applyFill="1" applyBorder="1" applyAlignment="1"/>
    <xf numFmtId="0" fontId="4" fillId="4" borderId="4" xfId="2" applyNumberFormat="1" applyFont="1" applyFill="1" applyBorder="1" applyAlignment="1"/>
    <xf numFmtId="44" fontId="3" fillId="4" borderId="4" xfId="2" applyNumberFormat="1" applyFont="1" applyFill="1" applyBorder="1" applyAlignment="1"/>
    <xf numFmtId="49" fontId="4" fillId="4" borderId="22" xfId="0" applyNumberFormat="1" applyFont="1" applyFill="1" applyBorder="1" applyAlignment="1" applyProtection="1">
      <alignment horizontal="center" wrapText="1"/>
      <protection locked="0"/>
    </xf>
    <xf numFmtId="49" fontId="4" fillId="4" borderId="9" xfId="0" applyNumberFormat="1" applyFont="1" applyFill="1" applyBorder="1" applyAlignment="1" applyProtection="1">
      <alignment horizontal="center" wrapText="1"/>
      <protection locked="0"/>
    </xf>
    <xf numFmtId="49" fontId="4" fillId="4" borderId="9" xfId="0" applyNumberFormat="1" applyFont="1" applyFill="1" applyBorder="1" applyAlignment="1" applyProtection="1">
      <alignment horizontal="left" wrapText="1"/>
      <protection locked="0"/>
    </xf>
    <xf numFmtId="43" fontId="4" fillId="4" borderId="24" xfId="0" applyNumberFormat="1" applyFont="1" applyFill="1" applyBorder="1" applyAlignment="1" applyProtection="1">
      <alignment wrapText="1"/>
      <protection locked="0"/>
    </xf>
    <xf numFmtId="43" fontId="4" fillId="4" borderId="37" xfId="0" applyNumberFormat="1" applyFont="1" applyFill="1" applyBorder="1" applyAlignment="1" applyProtection="1">
      <alignment wrapText="1"/>
      <protection locked="0"/>
    </xf>
    <xf numFmtId="49" fontId="4" fillId="4" borderId="9" xfId="0" applyNumberFormat="1" applyFont="1" applyFill="1" applyBorder="1" applyAlignment="1" applyProtection="1">
      <alignment wrapText="1"/>
      <protection locked="0"/>
    </xf>
    <xf numFmtId="0" fontId="3" fillId="4" borderId="28" xfId="0" applyFont="1" applyFill="1" applyBorder="1" applyAlignment="1" applyProtection="1">
      <alignment horizontal="center" wrapText="1"/>
      <protection locked="0"/>
    </xf>
    <xf numFmtId="49" fontId="4" fillId="4" borderId="30" xfId="0" applyNumberFormat="1" applyFont="1" applyFill="1" applyBorder="1" applyAlignment="1" applyProtection="1">
      <alignment horizontal="center"/>
      <protection locked="0"/>
    </xf>
    <xf numFmtId="40" fontId="4" fillId="4" borderId="16" xfId="0" applyNumberFormat="1" applyFont="1" applyFill="1" applyBorder="1" applyAlignment="1" applyProtection="1">
      <alignment horizontal="right"/>
      <protection locked="0"/>
    </xf>
    <xf numFmtId="40" fontId="4" fillId="4" borderId="32" xfId="0" applyNumberFormat="1" applyFont="1" applyFill="1" applyBorder="1" applyAlignment="1" applyProtection="1">
      <alignment wrapText="1"/>
      <protection locked="0"/>
    </xf>
    <xf numFmtId="4" fontId="4" fillId="4" borderId="32" xfId="0" applyNumberFormat="1" applyFont="1" applyFill="1" applyBorder="1" applyAlignment="1">
      <alignment wrapText="1"/>
    </xf>
    <xf numFmtId="0" fontId="4" fillId="4" borderId="36" xfId="0" applyFont="1" applyFill="1" applyBorder="1" applyAlignment="1" applyProtection="1">
      <alignment wrapText="1"/>
      <protection locked="0"/>
    </xf>
    <xf numFmtId="49" fontId="4" fillId="4" borderId="32" xfId="0" applyNumberFormat="1" applyFont="1" applyFill="1" applyBorder="1" applyAlignment="1" applyProtection="1">
      <alignment wrapText="1"/>
      <protection locked="0"/>
    </xf>
    <xf numFmtId="0" fontId="4" fillId="0" borderId="10" xfId="0" applyFont="1" applyFill="1" applyBorder="1" applyAlignment="1">
      <alignment wrapText="1"/>
    </xf>
    <xf numFmtId="0" fontId="4" fillId="0" borderId="0" xfId="0" applyFont="1" applyBorder="1" applyAlignment="1">
      <alignment wrapText="1"/>
    </xf>
    <xf numFmtId="0" fontId="4" fillId="4" borderId="1" xfId="0" applyFont="1" applyFill="1" applyBorder="1" applyAlignment="1" applyProtection="1">
      <alignment wrapText="1"/>
      <protection locked="0"/>
    </xf>
    <xf numFmtId="0" fontId="4" fillId="4" borderId="9" xfId="0" applyFont="1" applyFill="1" applyBorder="1" applyAlignment="1" applyProtection="1">
      <alignment horizontal="left" wrapText="1"/>
      <protection locked="0"/>
    </xf>
    <xf numFmtId="49" fontId="3" fillId="4" borderId="28" xfId="0" applyNumberFormat="1" applyFont="1" applyFill="1" applyBorder="1" applyAlignment="1" applyProtection="1">
      <alignment horizontal="center" wrapText="1"/>
      <protection locked="0"/>
    </xf>
    <xf numFmtId="0" fontId="4" fillId="0" borderId="44" xfId="0" applyFont="1" applyBorder="1" applyAlignment="1">
      <alignment wrapText="1"/>
    </xf>
    <xf numFmtId="0" fontId="0" fillId="4" borderId="0" xfId="0" applyFill="1" applyProtection="1">
      <protection locked="0"/>
    </xf>
    <xf numFmtId="0" fontId="0" fillId="0" borderId="0" xfId="0" applyAlignment="1">
      <alignment wrapText="1"/>
    </xf>
    <xf numFmtId="49" fontId="4" fillId="4" borderId="9" xfId="0" applyNumberFormat="1" applyFont="1" applyFill="1" applyBorder="1" applyAlignment="1" applyProtection="1">
      <alignment horizontal="left" wrapText="1"/>
      <protection locked="0"/>
    </xf>
    <xf numFmtId="49" fontId="0" fillId="4" borderId="9" xfId="0" applyNumberFormat="1" applyFill="1" applyBorder="1" applyAlignment="1" applyProtection="1">
      <alignment horizontal="left" wrapText="1"/>
      <protection locked="0"/>
    </xf>
    <xf numFmtId="49" fontId="4" fillId="4" borderId="9" xfId="0" applyNumberFormat="1" applyFont="1" applyFill="1" applyBorder="1" applyAlignment="1" applyProtection="1">
      <alignment wrapText="1"/>
      <protection locked="0"/>
    </xf>
    <xf numFmtId="0" fontId="3" fillId="0" borderId="21" xfId="0" applyFont="1" applyBorder="1" applyAlignment="1">
      <alignment horizontal="center" wrapText="1"/>
    </xf>
    <xf numFmtId="49" fontId="4" fillId="4" borderId="37" xfId="0" applyNumberFormat="1" applyFont="1" applyFill="1" applyBorder="1" applyAlignment="1" applyProtection="1">
      <alignment wrapText="1"/>
      <protection locked="0"/>
    </xf>
    <xf numFmtId="49" fontId="4" fillId="4" borderId="36" xfId="0" applyNumberFormat="1" applyFont="1" applyFill="1" applyBorder="1" applyAlignment="1" applyProtection="1">
      <alignment wrapText="1"/>
      <protection locked="0"/>
    </xf>
    <xf numFmtId="0" fontId="4" fillId="4" borderId="37" xfId="0" applyFont="1" applyFill="1" applyBorder="1" applyAlignment="1" applyProtection="1">
      <alignment wrapText="1"/>
      <protection locked="0"/>
    </xf>
    <xf numFmtId="0" fontId="4" fillId="4" borderId="9" xfId="0" applyFont="1" applyFill="1" applyBorder="1" applyAlignment="1" applyProtection="1">
      <alignment wrapText="1"/>
      <protection locked="0"/>
    </xf>
    <xf numFmtId="0" fontId="4" fillId="4" borderId="36" xfId="0" applyFont="1" applyFill="1" applyBorder="1" applyAlignment="1" applyProtection="1">
      <alignment wrapText="1"/>
      <protection locked="0"/>
    </xf>
    <xf numFmtId="0" fontId="4" fillId="4" borderId="30"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31" xfId="0" applyFont="1" applyFill="1" applyBorder="1" applyAlignment="1" applyProtection="1">
      <alignment horizontal="center"/>
      <protection locked="0"/>
    </xf>
    <xf numFmtId="49" fontId="4" fillId="4" borderId="37" xfId="0" applyNumberFormat="1" applyFont="1" applyFill="1" applyBorder="1" applyAlignment="1" applyProtection="1">
      <alignment horizontal="left" wrapText="1"/>
      <protection locked="0"/>
    </xf>
    <xf numFmtId="49" fontId="4" fillId="4" borderId="36" xfId="0" applyNumberFormat="1" applyFont="1" applyFill="1" applyBorder="1" applyAlignment="1" applyProtection="1">
      <alignment horizontal="left" wrapText="1"/>
      <protection locked="0"/>
    </xf>
    <xf numFmtId="0" fontId="4" fillId="0" borderId="0" xfId="0" applyFont="1" applyAlignment="1">
      <alignment vertical="center" wrapText="1"/>
    </xf>
    <xf numFmtId="0" fontId="0" fillId="0" borderId="0" xfId="0" applyAlignment="1">
      <alignment vertical="center" wrapText="1"/>
    </xf>
    <xf numFmtId="0" fontId="3" fillId="0" borderId="17" xfId="0" applyFont="1" applyBorder="1" applyAlignment="1">
      <alignment horizontal="center" wrapText="1"/>
    </xf>
    <xf numFmtId="49" fontId="4" fillId="4" borderId="30" xfId="0" applyNumberFormat="1" applyFont="1" applyFill="1" applyBorder="1" applyAlignment="1" applyProtection="1">
      <alignment horizontal="center"/>
      <protection locked="0"/>
    </xf>
    <xf numFmtId="49" fontId="4" fillId="4" borderId="31" xfId="0" applyNumberFormat="1" applyFont="1" applyFill="1" applyBorder="1" applyAlignment="1" applyProtection="1">
      <alignment horizontal="center"/>
      <protection locked="0"/>
    </xf>
    <xf numFmtId="4" fontId="4" fillId="4" borderId="29" xfId="0" applyNumberFormat="1" applyFont="1" applyFill="1" applyBorder="1" applyAlignment="1">
      <alignment wrapText="1"/>
    </xf>
    <xf numFmtId="0" fontId="0" fillId="4" borderId="0" xfId="0" applyFill="1" applyAlignment="1">
      <alignment wrapText="1"/>
    </xf>
    <xf numFmtId="49" fontId="4" fillId="4" borderId="9" xfId="0" applyNumberFormat="1" applyFont="1" applyFill="1" applyBorder="1" applyAlignment="1" applyProtection="1">
      <alignment horizontal="center" wrapText="1"/>
      <protection locked="0"/>
    </xf>
    <xf numFmtId="49" fontId="4" fillId="4" borderId="28" xfId="8" applyNumberFormat="1" applyFill="1" applyBorder="1" applyAlignment="1" applyProtection="1">
      <alignment horizontal="center" wrapText="1"/>
      <protection locked="0"/>
    </xf>
    <xf numFmtId="40" fontId="4" fillId="4" borderId="1" xfId="0" applyNumberFormat="1" applyFont="1" applyFill="1" applyBorder="1" applyAlignment="1" applyProtection="1">
      <alignment horizontal="right"/>
      <protection locked="0"/>
    </xf>
    <xf numFmtId="0" fontId="4" fillId="0" borderId="0" xfId="0" applyFont="1" applyAlignment="1">
      <alignment wrapText="1"/>
    </xf>
    <xf numFmtId="0" fontId="8" fillId="0" borderId="0" xfId="0" applyFont="1" applyAlignment="1">
      <alignment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49" fontId="4" fillId="4" borderId="22" xfId="0" applyNumberFormat="1" applyFont="1" applyFill="1" applyBorder="1" applyAlignment="1" applyProtection="1">
      <alignment horizontal="left" wrapText="1"/>
      <protection locked="0"/>
    </xf>
    <xf numFmtId="49" fontId="4" fillId="4" borderId="23" xfId="0" applyNumberFormat="1" applyFont="1" applyFill="1" applyBorder="1" applyAlignment="1" applyProtection="1">
      <alignment horizontal="left" wrapText="1"/>
      <protection locked="0"/>
    </xf>
    <xf numFmtId="0" fontId="4" fillId="0" borderId="4" xfId="0" applyFont="1" applyFill="1" applyBorder="1" applyAlignment="1">
      <alignment horizontal="left"/>
    </xf>
    <xf numFmtId="0" fontId="4" fillId="0" borderId="5" xfId="0" applyFont="1" applyFill="1" applyBorder="1" applyAlignment="1">
      <alignment horizontal="left"/>
    </xf>
    <xf numFmtId="49" fontId="4" fillId="4" borderId="0" xfId="0" applyNumberFormat="1" applyFont="1" applyFill="1" applyBorder="1" applyAlignment="1" applyProtection="1">
      <alignment horizontal="left" wrapText="1"/>
      <protection locked="0"/>
    </xf>
    <xf numFmtId="0" fontId="0" fillId="4" borderId="0" xfId="0" applyFill="1" applyAlignment="1" applyProtection="1">
      <alignment horizontal="left" wrapText="1"/>
      <protection locked="0"/>
    </xf>
    <xf numFmtId="0" fontId="3" fillId="0" borderId="0" xfId="0" applyFont="1" applyAlignment="1">
      <alignment wrapText="1"/>
    </xf>
    <xf numFmtId="49" fontId="0" fillId="4" borderId="0" xfId="0" applyNumberFormat="1" applyFill="1" applyAlignment="1" applyProtection="1">
      <alignment horizontal="left" wrapText="1"/>
      <protection locked="0"/>
    </xf>
    <xf numFmtId="0" fontId="3" fillId="0" borderId="0" xfId="0" applyFont="1" applyAlignment="1">
      <alignment horizontal="right" indent="1"/>
    </xf>
    <xf numFmtId="0" fontId="3" fillId="0" borderId="3" xfId="0" applyFont="1" applyBorder="1" applyAlignment="1">
      <alignment horizontal="right" indent="1"/>
    </xf>
    <xf numFmtId="0" fontId="6" fillId="0" borderId="4" xfId="7" applyFont="1" applyFill="1" applyBorder="1" applyAlignment="1">
      <alignment horizontal="left"/>
    </xf>
    <xf numFmtId="0" fontId="6" fillId="0" borderId="5" xfId="7" applyFont="1" applyFill="1" applyBorder="1" applyAlignment="1">
      <alignment horizontal="left"/>
    </xf>
    <xf numFmtId="0" fontId="6" fillId="0" borderId="6" xfId="7"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4" fillId="0" borderId="2" xfId="0" applyFont="1" applyBorder="1" applyAlignment="1">
      <alignment horizontal="left" wrapText="1" indent="1"/>
    </xf>
    <xf numFmtId="0" fontId="4" fillId="0" borderId="4" xfId="0" applyFont="1" applyBorder="1" applyAlignment="1">
      <alignment horizontal="left" wrapText="1" indent="1"/>
    </xf>
    <xf numFmtId="0" fontId="4" fillId="0" borderId="5" xfId="0" applyFont="1" applyBorder="1" applyAlignment="1">
      <alignment horizontal="left" wrapText="1" indent="1"/>
    </xf>
    <xf numFmtId="0" fontId="4" fillId="0" borderId="6" xfId="0" applyFont="1" applyBorder="1" applyAlignment="1">
      <alignment horizontal="left" wrapText="1" indent="1"/>
    </xf>
    <xf numFmtId="0" fontId="4" fillId="0" borderId="0" xfId="0" applyFont="1" applyBorder="1" applyAlignment="1"/>
    <xf numFmtId="0" fontId="0" fillId="0" borderId="0" xfId="0" applyAlignment="1"/>
    <xf numFmtId="0" fontId="4" fillId="0" borderId="0" xfId="0" applyFont="1" applyAlignment="1">
      <alignment horizontal="left" vertical="center"/>
    </xf>
    <xf numFmtId="0" fontId="3" fillId="0" borderId="0" xfId="0" applyFont="1" applyFill="1" applyBorder="1" applyAlignment="1">
      <alignment horizontal="left" wrapText="1"/>
    </xf>
    <xf numFmtId="0" fontId="6" fillId="0" borderId="4" xfId="7" applyFont="1" applyFill="1" applyBorder="1" applyAlignment="1">
      <alignment horizontal="left" indent="1"/>
    </xf>
    <xf numFmtId="0" fontId="6" fillId="0" borderId="5" xfId="7" applyFont="1" applyFill="1" applyBorder="1" applyAlignment="1">
      <alignment horizontal="left" indent="1"/>
    </xf>
    <xf numFmtId="0" fontId="6" fillId="0" borderId="6" xfId="7" applyFont="1" applyFill="1" applyBorder="1" applyAlignment="1">
      <alignment horizontal="left" indent="1"/>
    </xf>
    <xf numFmtId="0" fontId="5" fillId="0" borderId="4" xfId="7" applyFont="1" applyFill="1" applyBorder="1" applyAlignment="1">
      <alignment horizontal="left" indent="2"/>
    </xf>
    <xf numFmtId="0" fontId="5" fillId="0" borderId="5" xfId="7" applyFont="1" applyFill="1" applyBorder="1" applyAlignment="1">
      <alignment horizontal="left" indent="2"/>
    </xf>
    <xf numFmtId="0" fontId="6" fillId="0" borderId="5" xfId="7" applyFont="1" applyFill="1" applyBorder="1" applyAlignment="1">
      <alignment horizontal="left" indent="2"/>
    </xf>
    <xf numFmtId="0" fontId="3" fillId="0" borderId="4" xfId="0" applyFont="1" applyFill="1" applyBorder="1" applyAlignment="1">
      <alignment horizontal="left" indent="1"/>
    </xf>
    <xf numFmtId="0" fontId="3" fillId="0" borderId="5" xfId="0" applyFont="1" applyFill="1" applyBorder="1" applyAlignment="1">
      <alignment horizontal="left" indent="1"/>
    </xf>
    <xf numFmtId="0" fontId="5" fillId="0" borderId="4" xfId="6" applyFont="1" applyFill="1" applyBorder="1" applyAlignment="1">
      <alignment horizontal="left" indent="1"/>
    </xf>
    <xf numFmtId="0" fontId="5" fillId="0" borderId="5" xfId="6" applyFont="1" applyFill="1" applyBorder="1" applyAlignment="1">
      <alignment horizontal="left" indent="1"/>
    </xf>
    <xf numFmtId="43" fontId="4" fillId="2" borderId="4" xfId="0" applyNumberFormat="1" applyFont="1" applyFill="1" applyBorder="1" applyAlignment="1"/>
    <xf numFmtId="43" fontId="4" fillId="2" borderId="5" xfId="0" applyNumberFormat="1" applyFont="1" applyFill="1" applyBorder="1" applyAlignment="1"/>
    <xf numFmtId="43" fontId="4" fillId="2" borderId="6" xfId="0" applyNumberFormat="1" applyFont="1" applyFill="1" applyBorder="1" applyAlignment="1"/>
    <xf numFmtId="44" fontId="3" fillId="2" borderId="4" xfId="2" applyNumberFormat="1" applyFont="1" applyFill="1" applyBorder="1" applyAlignment="1"/>
    <xf numFmtId="44" fontId="3" fillId="2" borderId="5" xfId="2" applyNumberFormat="1" applyFont="1" applyFill="1" applyBorder="1" applyAlignment="1"/>
    <xf numFmtId="44" fontId="3" fillId="2" borderId="6" xfId="2" applyNumberFormat="1" applyFont="1" applyFill="1" applyBorder="1" applyAlignment="1"/>
    <xf numFmtId="0" fontId="3" fillId="0" borderId="6" xfId="0" applyFont="1" applyFill="1" applyBorder="1" applyAlignment="1">
      <alignment horizontal="left"/>
    </xf>
    <xf numFmtId="0" fontId="4" fillId="0" borderId="4" xfId="0" applyFont="1" applyBorder="1" applyAlignment="1">
      <alignment horizontal="left" indent="1"/>
    </xf>
    <xf numFmtId="0" fontId="4" fillId="0" borderId="5" xfId="0" applyFont="1" applyBorder="1" applyAlignment="1">
      <alignment horizontal="left" inden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Fill="1" applyBorder="1" applyAlignment="1"/>
    <xf numFmtId="0" fontId="0" fillId="0" borderId="5" xfId="0" applyBorder="1" applyAlignment="1"/>
    <xf numFmtId="0" fontId="4" fillId="0" borderId="4" xfId="0" applyFont="1" applyFill="1" applyBorder="1" applyAlignment="1">
      <alignment horizontal="left" indent="1"/>
    </xf>
    <xf numFmtId="0" fontId="4" fillId="0" borderId="5" xfId="0" applyFont="1" applyFill="1" applyBorder="1" applyAlignment="1">
      <alignment horizontal="left" indent="1"/>
    </xf>
    <xf numFmtId="0" fontId="4" fillId="0" borderId="6" xfId="0" applyFont="1" applyFill="1" applyBorder="1" applyAlignment="1">
      <alignment horizontal="left" indent="1"/>
    </xf>
    <xf numFmtId="0" fontId="5" fillId="0" borderId="4" xfId="5" applyFont="1" applyFill="1" applyBorder="1" applyAlignment="1">
      <alignment horizontal="left" indent="1"/>
    </xf>
    <xf numFmtId="0" fontId="5" fillId="0" borderId="5" xfId="5" applyFont="1" applyFill="1" applyBorder="1" applyAlignment="1">
      <alignment horizontal="left" indent="1"/>
    </xf>
    <xf numFmtId="11" fontId="3" fillId="0" borderId="4" xfId="0" applyNumberFormat="1" applyFont="1" applyFill="1" applyBorder="1" applyAlignment="1">
      <alignment horizontal="left"/>
    </xf>
    <xf numFmtId="11" fontId="3" fillId="0" borderId="5" xfId="0" applyNumberFormat="1" applyFont="1" applyFill="1" applyBorder="1" applyAlignment="1">
      <alignment horizontal="left"/>
    </xf>
    <xf numFmtId="0" fontId="5" fillId="0" borderId="4" xfId="4" applyFont="1" applyFill="1" applyBorder="1" applyAlignment="1">
      <alignment horizontal="left" indent="1"/>
    </xf>
    <xf numFmtId="0" fontId="5" fillId="0" borderId="5" xfId="4" applyFont="1" applyFill="1" applyBorder="1" applyAlignment="1">
      <alignment horizontal="left" indent="1"/>
    </xf>
    <xf numFmtId="0" fontId="5" fillId="0" borderId="4" xfId="3" applyFont="1" applyFill="1" applyBorder="1" applyAlignment="1">
      <alignment horizontal="left" indent="1"/>
    </xf>
    <xf numFmtId="0" fontId="5" fillId="0" borderId="5" xfId="3" applyFont="1" applyFill="1" applyBorder="1" applyAlignment="1">
      <alignment horizontal="left" indent="1"/>
    </xf>
    <xf numFmtId="0" fontId="2" fillId="0" borderId="0" xfId="0" applyFont="1" applyAlignment="1" applyProtection="1">
      <alignment horizontal="left" wrapText="1"/>
    </xf>
    <xf numFmtId="0" fontId="3" fillId="0" borderId="2" xfId="0" applyFont="1" applyBorder="1" applyAlignment="1" applyProtection="1">
      <alignment horizontal="center" vertical="center"/>
    </xf>
    <xf numFmtId="0" fontId="3" fillId="0" borderId="1" xfId="0" applyFont="1" applyBorder="1" applyAlignment="1" applyProtection="1">
      <alignment horizontal="left" wrapText="1"/>
    </xf>
    <xf numFmtId="0" fontId="3" fillId="0" borderId="0" xfId="0" applyFont="1" applyAlignment="1" applyProtection="1">
      <alignment horizontal="right" indent="1"/>
    </xf>
    <xf numFmtId="0" fontId="3" fillId="0" borderId="3" xfId="0" applyFont="1" applyBorder="1" applyAlignment="1" applyProtection="1">
      <alignment horizontal="right" indent="1"/>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0" borderId="6" xfId="0" applyFont="1" applyBorder="1" applyAlignment="1" applyProtection="1">
      <alignment horizontal="left"/>
    </xf>
    <xf numFmtId="0" fontId="2" fillId="0" borderId="0" xfId="0" applyFont="1" applyAlignment="1" applyProtection="1">
      <alignment horizontal="center"/>
    </xf>
    <xf numFmtId="164" fontId="2" fillId="0" borderId="0" xfId="0" applyNumberFormat="1" applyFont="1" applyAlignment="1" applyProtection="1">
      <alignment horizontal="center"/>
    </xf>
    <xf numFmtId="0" fontId="4" fillId="0" borderId="0" xfId="0" applyFont="1" applyAlignment="1" applyProtection="1">
      <alignment horizontal="left" vertical="center" wrapText="1"/>
    </xf>
    <xf numFmtId="0" fontId="3" fillId="0" borderId="0" xfId="0" applyFont="1" applyAlignment="1">
      <alignment vertical="top" wrapText="1"/>
    </xf>
    <xf numFmtId="0" fontId="4" fillId="0" borderId="4" xfId="0" applyFont="1" applyFill="1" applyBorder="1" applyAlignment="1">
      <alignment horizontal="left" wrapText="1" indent="1"/>
    </xf>
    <xf numFmtId="0" fontId="4" fillId="0" borderId="5" xfId="0" applyFont="1" applyFill="1" applyBorder="1" applyAlignment="1">
      <alignment horizontal="left" wrapText="1" indent="1"/>
    </xf>
    <xf numFmtId="0" fontId="3" fillId="0" borderId="4" xfId="0" applyFont="1" applyBorder="1" applyAlignment="1">
      <alignment horizontal="left" wrapText="1" indent="1"/>
    </xf>
    <xf numFmtId="0" fontId="3" fillId="0" borderId="5" xfId="0" applyFont="1" applyBorder="1" applyAlignment="1">
      <alignment horizontal="left" wrapText="1" indent="1"/>
    </xf>
    <xf numFmtId="0" fontId="12" fillId="3" borderId="9" xfId="0" applyFont="1" applyFill="1" applyBorder="1" applyAlignment="1">
      <alignment horizontal="center" wrapText="1"/>
    </xf>
    <xf numFmtId="0" fontId="10" fillId="3" borderId="0" xfId="0" applyFont="1" applyFill="1" applyAlignment="1">
      <alignment horizontal="center" wrapText="1"/>
    </xf>
    <xf numFmtId="0" fontId="12" fillId="3" borderId="0" xfId="0" applyFont="1" applyFill="1" applyAlignment="1">
      <alignment horizontal="center" vertical="center" wrapText="1"/>
    </xf>
    <xf numFmtId="0" fontId="12" fillId="3" borderId="11" xfId="0" applyFont="1" applyFill="1" applyBorder="1" applyAlignment="1">
      <alignment horizontal="center" wrapText="1"/>
    </xf>
    <xf numFmtId="0" fontId="10" fillId="3" borderId="0" xfId="0" applyFont="1" applyFill="1" applyAlignment="1">
      <alignment wrapText="1"/>
    </xf>
    <xf numFmtId="0" fontId="11" fillId="3" borderId="0" xfId="0" applyFont="1" applyFill="1" applyAlignment="1">
      <alignment horizontal="center" wrapText="1"/>
    </xf>
    <xf numFmtId="0" fontId="11" fillId="3" borderId="10" xfId="0" applyFont="1" applyFill="1" applyBorder="1" applyAlignment="1">
      <alignment horizontal="center" wrapText="1"/>
    </xf>
    <xf numFmtId="0" fontId="11" fillId="3" borderId="9" xfId="0" applyFont="1" applyFill="1" applyBorder="1" applyAlignment="1">
      <alignment horizontal="center" wrapText="1"/>
    </xf>
    <xf numFmtId="0" fontId="13" fillId="3" borderId="10" xfId="0" applyFont="1" applyFill="1" applyBorder="1" applyAlignment="1">
      <alignment horizontal="center" wrapText="1"/>
    </xf>
    <xf numFmtId="0" fontId="13" fillId="3" borderId="9" xfId="0" applyFont="1" applyFill="1" applyBorder="1" applyAlignment="1">
      <alignment horizontal="center" wrapText="1"/>
    </xf>
    <xf numFmtId="0" fontId="12" fillId="3" borderId="10" xfId="0" applyFont="1" applyFill="1" applyBorder="1" applyAlignment="1">
      <alignment horizontal="center" wrapText="1"/>
    </xf>
    <xf numFmtId="0" fontId="13" fillId="3" borderId="0" xfId="0" applyFont="1" applyFill="1" applyAlignment="1">
      <alignment horizontal="center" wrapText="1"/>
    </xf>
    <xf numFmtId="0" fontId="9" fillId="3" borderId="0" xfId="0" applyFont="1" applyFill="1" applyAlignment="1">
      <alignment horizontal="center" wrapText="1"/>
    </xf>
    <xf numFmtId="0" fontId="12" fillId="3" borderId="0" xfId="0" applyFont="1" applyFill="1" applyAlignment="1">
      <alignment horizontal="center" wrapText="1"/>
    </xf>
  </cellXfs>
  <cellStyles count="9">
    <cellStyle name="Comma" xfId="1" builtinId="3"/>
    <cellStyle name="Currency" xfId="2" builtinId="4"/>
    <cellStyle name="Normal" xfId="0" builtinId="0"/>
    <cellStyle name="Normal 2" xfId="8" xr:uid="{DCA4AEB2-8F51-4ACA-8842-4646D3C59F65}"/>
    <cellStyle name="Normal 34" xfId="3" xr:uid="{00000000-0005-0000-0000-000003000000}"/>
    <cellStyle name="Normal 35" xfId="4" xr:uid="{00000000-0005-0000-0000-000004000000}"/>
    <cellStyle name="Normal 36" xfId="5" xr:uid="{00000000-0005-0000-0000-000005000000}"/>
    <cellStyle name="Normal 39" xfId="6" xr:uid="{00000000-0005-0000-0000-000006000000}"/>
    <cellStyle name="Normal 40" xfId="7" xr:uid="{00000000-0005-0000-0000-000007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62"/>
  <sheetViews>
    <sheetView showGridLines="0" tabSelected="1" zoomScale="95" zoomScaleNormal="95" workbookViewId="0">
      <selection activeCell="E362" sqref="E362:I362"/>
    </sheetView>
  </sheetViews>
  <sheetFormatPr defaultColWidth="8.88671875" defaultRowHeight="13.2" x14ac:dyDescent="0.25"/>
  <cols>
    <col min="1" max="1" width="23" style="2" customWidth="1"/>
    <col min="2" max="2" width="8.33203125" style="2" customWidth="1"/>
    <col min="3" max="3" width="41.5546875" style="2" customWidth="1"/>
    <col min="4" max="4" width="6.33203125" style="2" customWidth="1"/>
    <col min="5" max="5" width="16.44140625" style="2" customWidth="1"/>
    <col min="6" max="6" width="22.44140625" style="2" customWidth="1"/>
    <col min="7" max="7" width="21.44140625" style="2" customWidth="1"/>
    <col min="8" max="8" width="23.109375" style="2" customWidth="1"/>
    <col min="9" max="9" width="24.88671875" style="2" customWidth="1"/>
    <col min="10" max="10" width="33.44140625" style="39" customWidth="1"/>
    <col min="11" max="11" width="21.33203125" style="2" customWidth="1"/>
    <col min="12" max="12" width="1.6640625" style="2" customWidth="1"/>
    <col min="13" max="13" width="15.6640625" style="2" customWidth="1"/>
    <col min="14" max="14" width="1.6640625" style="2" customWidth="1"/>
    <col min="15" max="15" width="15.88671875" style="2" customWidth="1"/>
    <col min="16" max="16" width="1.109375" style="2" customWidth="1"/>
    <col min="17" max="17" width="19.44140625" style="2" customWidth="1"/>
    <col min="18" max="18" width="15.6640625" style="2" customWidth="1"/>
    <col min="19" max="19" width="13.5546875" style="2" customWidth="1"/>
    <col min="20" max="16384" width="8.88671875" style="2"/>
  </cols>
  <sheetData>
    <row r="1" spans="1:17" ht="15.6" x14ac:dyDescent="0.3">
      <c r="A1" s="330" t="s">
        <v>0</v>
      </c>
      <c r="B1" s="330"/>
      <c r="C1" s="330"/>
      <c r="D1" s="330"/>
      <c r="E1" s="330"/>
      <c r="F1" s="330"/>
      <c r="G1" s="330"/>
      <c r="H1" s="330"/>
      <c r="I1" s="330"/>
      <c r="J1" s="1"/>
      <c r="K1" s="1"/>
      <c r="L1" s="1"/>
      <c r="M1" s="1"/>
      <c r="N1" s="1"/>
      <c r="O1" s="1"/>
      <c r="P1" s="1"/>
      <c r="Q1" s="1"/>
    </row>
    <row r="2" spans="1:17" ht="15.75" customHeight="1" x14ac:dyDescent="0.3">
      <c r="A2" s="330" t="s">
        <v>352</v>
      </c>
      <c r="B2" s="330"/>
      <c r="C2" s="330"/>
      <c r="D2" s="330"/>
      <c r="E2" s="330"/>
      <c r="F2" s="330"/>
      <c r="G2" s="330"/>
      <c r="H2" s="330"/>
      <c r="I2" s="330"/>
      <c r="J2" s="1"/>
      <c r="K2" s="1"/>
      <c r="L2" s="1"/>
      <c r="M2" s="1"/>
      <c r="N2" s="1"/>
      <c r="O2" s="1"/>
      <c r="P2" s="1"/>
      <c r="Q2" s="1"/>
    </row>
    <row r="3" spans="1:17" ht="15.6" x14ac:dyDescent="0.3">
      <c r="A3" s="330" t="s">
        <v>1</v>
      </c>
      <c r="B3" s="330"/>
      <c r="C3" s="330"/>
      <c r="D3" s="330"/>
      <c r="E3" s="330"/>
      <c r="F3" s="330"/>
      <c r="G3" s="330"/>
      <c r="H3" s="330"/>
      <c r="I3" s="330"/>
      <c r="J3" s="1"/>
      <c r="K3" s="1"/>
      <c r="L3" s="1"/>
      <c r="M3" s="1"/>
      <c r="N3" s="1"/>
      <c r="O3" s="1"/>
      <c r="P3" s="1"/>
      <c r="Q3" s="1"/>
    </row>
    <row r="4" spans="1:17" ht="15.6" x14ac:dyDescent="0.3">
      <c r="A4" s="331">
        <v>44742</v>
      </c>
      <c r="B4" s="331"/>
      <c r="C4" s="331"/>
      <c r="D4" s="331"/>
      <c r="E4" s="331"/>
      <c r="F4" s="331"/>
      <c r="G4" s="331"/>
      <c r="H4" s="331"/>
      <c r="I4" s="331"/>
      <c r="J4" s="3"/>
      <c r="K4" s="4"/>
      <c r="L4" s="4"/>
      <c r="M4" s="4"/>
      <c r="N4" s="4"/>
      <c r="O4" s="4"/>
      <c r="P4" s="4"/>
      <c r="Q4" s="4"/>
    </row>
    <row r="5" spans="1:17" ht="15.6" x14ac:dyDescent="0.3">
      <c r="A5" s="152"/>
      <c r="B5" s="152"/>
      <c r="C5" s="152"/>
      <c r="D5" s="152"/>
      <c r="E5" s="152"/>
      <c r="F5" s="152"/>
      <c r="G5" s="152"/>
      <c r="H5" s="152"/>
      <c r="I5" s="152"/>
      <c r="J5" s="3"/>
      <c r="K5" s="4"/>
      <c r="L5" s="4"/>
      <c r="M5" s="4"/>
      <c r="N5" s="4"/>
      <c r="O5" s="4"/>
      <c r="P5" s="4"/>
      <c r="Q5" s="4"/>
    </row>
    <row r="6" spans="1:17" x14ac:dyDescent="0.25">
      <c r="D6" s="6"/>
      <c r="E6" s="6"/>
      <c r="F6" s="6"/>
      <c r="G6" s="6"/>
      <c r="H6" s="6"/>
      <c r="I6" s="6"/>
      <c r="J6" s="6"/>
      <c r="K6" s="4"/>
      <c r="L6" s="4"/>
      <c r="M6" s="4"/>
      <c r="N6" s="4"/>
      <c r="O6" s="4"/>
      <c r="P6" s="4"/>
      <c r="Q6" s="4"/>
    </row>
    <row r="7" spans="1:17" ht="15" customHeight="1" x14ac:dyDescent="0.25">
      <c r="A7" s="5" t="s">
        <v>351</v>
      </c>
      <c r="B7" s="5"/>
      <c r="C7" s="191"/>
      <c r="D7" s="7"/>
      <c r="E7" s="8"/>
      <c r="F7" s="8"/>
      <c r="G7" s="8"/>
      <c r="H7" s="8"/>
      <c r="I7" s="8"/>
      <c r="J7" s="9"/>
      <c r="K7" s="10"/>
      <c r="L7" s="10"/>
      <c r="M7" s="10"/>
      <c r="N7" s="10"/>
      <c r="O7" s="10"/>
      <c r="P7" s="10"/>
      <c r="Q7" s="7"/>
    </row>
    <row r="8" spans="1:17" ht="7.2" customHeight="1" x14ac:dyDescent="0.25">
      <c r="A8" s="11"/>
      <c r="B8" s="11"/>
      <c r="C8" s="12"/>
      <c r="D8" s="8"/>
      <c r="E8" s="8"/>
      <c r="F8" s="8"/>
      <c r="G8" s="8"/>
      <c r="H8" s="8"/>
      <c r="I8" s="8"/>
      <c r="J8" s="8"/>
      <c r="K8" s="10"/>
      <c r="L8" s="10"/>
      <c r="M8" s="10"/>
      <c r="N8" s="10"/>
      <c r="O8" s="10"/>
      <c r="P8" s="10"/>
      <c r="Q8" s="10"/>
    </row>
    <row r="9" spans="1:17" ht="15" customHeight="1" x14ac:dyDescent="0.25">
      <c r="A9" s="137" t="s">
        <v>350</v>
      </c>
      <c r="B9" s="104"/>
      <c r="C9" s="191"/>
      <c r="E9" s="13"/>
      <c r="F9" s="13"/>
      <c r="G9" s="13"/>
      <c r="H9" s="13"/>
      <c r="I9" s="13"/>
      <c r="J9" s="9"/>
      <c r="K9" s="10"/>
      <c r="L9" s="10"/>
      <c r="M9" s="10"/>
      <c r="N9" s="10"/>
      <c r="O9" s="10"/>
      <c r="P9" s="10"/>
      <c r="Q9" s="7"/>
    </row>
    <row r="10" spans="1:17" x14ac:dyDescent="0.25">
      <c r="A10" s="12"/>
      <c r="B10" s="12"/>
      <c r="C10" s="12"/>
      <c r="D10" s="14"/>
      <c r="E10" s="14"/>
      <c r="F10" s="8"/>
      <c r="G10" s="8"/>
      <c r="H10" s="8"/>
      <c r="I10" s="8"/>
      <c r="J10" s="8"/>
      <c r="K10" s="10"/>
      <c r="L10" s="10"/>
      <c r="M10" s="10"/>
      <c r="N10" s="10"/>
      <c r="O10" s="10"/>
      <c r="P10" s="10"/>
      <c r="Q10" s="10"/>
    </row>
    <row r="11" spans="1:17" ht="18.75" customHeight="1" x14ac:dyDescent="0.25">
      <c r="A11" s="332" t="s">
        <v>2</v>
      </c>
      <c r="B11" s="332"/>
      <c r="C11" s="332"/>
      <c r="D11" s="332"/>
      <c r="E11" s="332"/>
      <c r="F11" s="332"/>
      <c r="G11" s="332"/>
      <c r="H11" s="332"/>
      <c r="I11" s="332"/>
      <c r="J11" s="15"/>
      <c r="K11" s="10"/>
      <c r="L11" s="10"/>
      <c r="M11" s="10"/>
      <c r="N11" s="10"/>
      <c r="O11" s="10"/>
      <c r="P11" s="10"/>
      <c r="Q11" s="10"/>
    </row>
    <row r="12" spans="1:17" ht="11.25" customHeight="1" x14ac:dyDescent="0.25">
      <c r="A12" s="332"/>
      <c r="B12" s="332"/>
      <c r="C12" s="332"/>
      <c r="D12" s="332"/>
      <c r="E12" s="332"/>
      <c r="F12" s="332"/>
      <c r="G12" s="332"/>
      <c r="H12" s="332"/>
      <c r="I12" s="332"/>
      <c r="J12" s="15"/>
      <c r="K12" s="10"/>
      <c r="L12" s="10"/>
      <c r="M12" s="10"/>
      <c r="N12" s="10"/>
      <c r="O12" s="10"/>
      <c r="P12" s="10"/>
      <c r="Q12" s="10"/>
    </row>
    <row r="13" spans="1:17" ht="17.25" customHeight="1" x14ac:dyDescent="0.25">
      <c r="A13" s="333" t="s">
        <v>353</v>
      </c>
      <c r="B13" s="231"/>
      <c r="C13" s="231"/>
      <c r="D13" s="231"/>
      <c r="E13" s="231"/>
      <c r="F13" s="231"/>
      <c r="G13" s="231"/>
      <c r="H13" s="231"/>
      <c r="I13" s="231"/>
      <c r="J13" s="15"/>
      <c r="K13" s="10"/>
      <c r="L13" s="10"/>
      <c r="M13" s="10"/>
      <c r="N13" s="10"/>
      <c r="O13" s="10"/>
      <c r="P13" s="10"/>
      <c r="Q13" s="10"/>
    </row>
    <row r="14" spans="1:17" ht="11.25" customHeight="1" x14ac:dyDescent="0.25">
      <c r="A14" s="143"/>
      <c r="B14" s="143"/>
      <c r="C14" s="143"/>
      <c r="D14" s="143"/>
      <c r="E14" s="143"/>
      <c r="F14" s="144"/>
      <c r="G14" s="8"/>
      <c r="H14" s="8"/>
      <c r="I14" s="8"/>
      <c r="J14" s="8"/>
      <c r="K14" s="10"/>
      <c r="L14" s="10"/>
      <c r="M14" s="10"/>
      <c r="N14" s="10"/>
      <c r="O14" s="10"/>
      <c r="P14" s="10"/>
      <c r="Q14" s="10"/>
    </row>
    <row r="15" spans="1:17" ht="17.399999999999999" customHeight="1" x14ac:dyDescent="0.25">
      <c r="A15" s="322" t="s">
        <v>3</v>
      </c>
      <c r="B15" s="322"/>
      <c r="C15" s="322"/>
      <c r="D15" s="322"/>
      <c r="E15" s="322"/>
      <c r="F15" s="322"/>
      <c r="G15" s="322"/>
      <c r="H15" s="322"/>
      <c r="I15" s="322"/>
      <c r="J15" s="16"/>
      <c r="K15" s="10"/>
      <c r="L15" s="10"/>
      <c r="M15" s="10"/>
      <c r="N15" s="10"/>
      <c r="O15" s="10"/>
      <c r="P15" s="10"/>
      <c r="Q15" s="10"/>
    </row>
    <row r="16" spans="1:17" x14ac:dyDescent="0.25">
      <c r="A16" s="322"/>
      <c r="B16" s="322"/>
      <c r="C16" s="322"/>
      <c r="D16" s="322"/>
      <c r="E16" s="322"/>
      <c r="F16" s="322"/>
      <c r="G16" s="322"/>
      <c r="H16" s="322"/>
      <c r="I16" s="322"/>
      <c r="J16" s="16"/>
      <c r="K16" s="10"/>
      <c r="L16" s="10"/>
      <c r="M16" s="10"/>
      <c r="N16" s="10"/>
      <c r="O16" s="10"/>
      <c r="P16" s="10"/>
      <c r="Q16" s="10"/>
    </row>
    <row r="17" spans="1:17" ht="18" customHeight="1" x14ac:dyDescent="0.25">
      <c r="A17" s="17"/>
      <c r="B17" s="17"/>
      <c r="C17" s="17"/>
      <c r="D17" s="17"/>
      <c r="E17" s="17"/>
      <c r="F17" s="17"/>
      <c r="G17" s="17"/>
      <c r="H17" s="18"/>
      <c r="I17" s="18"/>
      <c r="J17" s="16"/>
      <c r="K17" s="10"/>
      <c r="L17" s="10"/>
      <c r="M17" s="10"/>
      <c r="N17" s="10"/>
      <c r="O17" s="10"/>
      <c r="P17" s="10"/>
      <c r="Q17" s="10"/>
    </row>
    <row r="18" spans="1:17" x14ac:dyDescent="0.25">
      <c r="A18" s="7"/>
      <c r="B18" s="19"/>
      <c r="C18" s="20"/>
      <c r="D18" s="21"/>
      <c r="E18" s="21"/>
      <c r="F18" s="323" t="s">
        <v>4</v>
      </c>
      <c r="G18" s="323"/>
      <c r="H18" s="323"/>
      <c r="I18" s="22"/>
      <c r="J18" s="19"/>
      <c r="K18" s="21"/>
      <c r="L18" s="21"/>
      <c r="M18" s="7"/>
      <c r="N18" s="9"/>
      <c r="O18" s="7"/>
      <c r="P18" s="7"/>
      <c r="Q18" s="7"/>
    </row>
    <row r="19" spans="1:17" ht="52.8" x14ac:dyDescent="0.25">
      <c r="A19" s="183" t="s">
        <v>483</v>
      </c>
      <c r="B19" s="184"/>
      <c r="C19" s="324"/>
      <c r="D19" s="324"/>
      <c r="E19" s="23"/>
      <c r="F19" s="24" t="s">
        <v>5</v>
      </c>
      <c r="G19" s="24" t="s">
        <v>6</v>
      </c>
      <c r="H19" s="24" t="s">
        <v>7</v>
      </c>
      <c r="I19" s="24" t="s">
        <v>8</v>
      </c>
      <c r="J19" s="25"/>
      <c r="K19" s="7"/>
      <c r="L19" s="9"/>
      <c r="M19" s="7"/>
      <c r="N19" s="7"/>
      <c r="O19" s="7"/>
      <c r="P19" s="7"/>
      <c r="Q19" s="7"/>
    </row>
    <row r="20" spans="1:17" ht="15" customHeight="1" x14ac:dyDescent="0.25">
      <c r="A20" s="325" t="s">
        <v>9</v>
      </c>
      <c r="B20" s="326"/>
      <c r="C20" s="327" t="s">
        <v>10</v>
      </c>
      <c r="D20" s="328"/>
      <c r="E20" s="328"/>
      <c r="F20" s="328"/>
      <c r="G20" s="328"/>
      <c r="H20" s="328"/>
      <c r="I20" s="329"/>
      <c r="J20" s="21"/>
      <c r="K20" s="7"/>
      <c r="L20" s="9"/>
      <c r="M20" s="7"/>
      <c r="N20" s="7"/>
      <c r="O20" s="7"/>
      <c r="P20" s="7"/>
      <c r="Q20" s="7"/>
    </row>
    <row r="21" spans="1:17" ht="15" customHeight="1" x14ac:dyDescent="0.25">
      <c r="C21" s="320" t="s">
        <v>11</v>
      </c>
      <c r="D21" s="321"/>
      <c r="E21" s="26"/>
      <c r="F21" s="192"/>
      <c r="G21" s="192"/>
      <c r="H21" s="192"/>
      <c r="I21" s="193">
        <f t="shared" ref="I21:I26" si="0">SUM(F21:H21)</f>
        <v>0</v>
      </c>
      <c r="J21" s="27"/>
      <c r="K21" s="7"/>
      <c r="L21" s="28"/>
      <c r="M21" s="7"/>
      <c r="N21" s="7"/>
      <c r="O21" s="7"/>
      <c r="P21" s="7"/>
      <c r="Q21" s="7"/>
    </row>
    <row r="22" spans="1:17" ht="15" customHeight="1" x14ac:dyDescent="0.25">
      <c r="C22" s="320" t="s">
        <v>12</v>
      </c>
      <c r="D22" s="321"/>
      <c r="E22" s="26"/>
      <c r="F22" s="192"/>
      <c r="G22" s="192"/>
      <c r="H22" s="192"/>
      <c r="I22" s="193">
        <f t="shared" si="0"/>
        <v>0</v>
      </c>
      <c r="J22" s="27"/>
      <c r="K22" s="7"/>
      <c r="L22" s="28"/>
      <c r="M22" s="7"/>
      <c r="N22" s="7"/>
      <c r="O22" s="7"/>
      <c r="P22" s="7"/>
      <c r="Q22" s="7"/>
    </row>
    <row r="23" spans="1:17" ht="15" customHeight="1" x14ac:dyDescent="0.25">
      <c r="C23" s="320" t="s">
        <v>13</v>
      </c>
      <c r="D23" s="321"/>
      <c r="E23" s="26"/>
      <c r="F23" s="192"/>
      <c r="G23" s="192"/>
      <c r="H23" s="192"/>
      <c r="I23" s="193">
        <f t="shared" si="0"/>
        <v>0</v>
      </c>
      <c r="J23" s="27"/>
      <c r="K23" s="7"/>
      <c r="L23" s="28"/>
      <c r="M23" s="7"/>
      <c r="N23" s="7"/>
      <c r="O23" s="7"/>
      <c r="P23" s="7"/>
      <c r="Q23" s="7"/>
    </row>
    <row r="24" spans="1:17" ht="15" customHeight="1" x14ac:dyDescent="0.25">
      <c r="C24" s="320" t="s">
        <v>14</v>
      </c>
      <c r="D24" s="321"/>
      <c r="E24" s="26"/>
      <c r="F24" s="192"/>
      <c r="G24" s="192"/>
      <c r="H24" s="192"/>
      <c r="I24" s="193">
        <f t="shared" si="0"/>
        <v>0</v>
      </c>
      <c r="J24" s="27"/>
      <c r="K24" s="7"/>
      <c r="L24" s="28"/>
      <c r="M24" s="7"/>
      <c r="N24" s="7"/>
      <c r="O24" s="7"/>
      <c r="P24" s="7"/>
      <c r="Q24" s="7"/>
    </row>
    <row r="25" spans="1:17" ht="15" customHeight="1" x14ac:dyDescent="0.25">
      <c r="C25" s="320" t="s">
        <v>15</v>
      </c>
      <c r="D25" s="321"/>
      <c r="E25" s="26"/>
      <c r="F25" s="192"/>
      <c r="G25" s="192"/>
      <c r="H25" s="192"/>
      <c r="I25" s="193">
        <f t="shared" si="0"/>
        <v>0</v>
      </c>
      <c r="J25" s="27"/>
      <c r="K25" s="7"/>
      <c r="L25" s="28"/>
      <c r="M25" s="7"/>
      <c r="N25" s="7"/>
      <c r="O25" s="7"/>
      <c r="P25" s="7"/>
      <c r="Q25" s="7"/>
    </row>
    <row r="26" spans="1:17" ht="15" customHeight="1" x14ac:dyDescent="0.25">
      <c r="C26" s="320" t="s">
        <v>16</v>
      </c>
      <c r="D26" s="321"/>
      <c r="E26" s="26"/>
      <c r="F26" s="192"/>
      <c r="G26" s="192"/>
      <c r="H26" s="192"/>
      <c r="I26" s="193">
        <f t="shared" si="0"/>
        <v>0</v>
      </c>
      <c r="J26" s="27"/>
      <c r="K26" s="7"/>
      <c r="L26" s="28"/>
      <c r="M26" s="7"/>
      <c r="N26" s="7"/>
      <c r="O26" s="7"/>
      <c r="P26" s="7"/>
      <c r="Q26" s="7"/>
    </row>
    <row r="27" spans="1:17" ht="15" customHeight="1" x14ac:dyDescent="0.25">
      <c r="C27" s="316" t="s">
        <v>17</v>
      </c>
      <c r="D27" s="317"/>
      <c r="E27" s="29"/>
      <c r="F27" s="194">
        <f t="shared" ref="F27:H27" si="1">SUM(F21:F26)</f>
        <v>0</v>
      </c>
      <c r="G27" s="194">
        <f t="shared" si="1"/>
        <v>0</v>
      </c>
      <c r="H27" s="194">
        <f t="shared" si="1"/>
        <v>0</v>
      </c>
      <c r="I27" s="195">
        <f>SUM(I21:I26)</f>
        <v>0</v>
      </c>
      <c r="J27" s="27"/>
      <c r="K27" s="7"/>
      <c r="L27" s="28"/>
      <c r="M27" s="7"/>
      <c r="N27" s="7"/>
      <c r="O27" s="7"/>
      <c r="P27" s="7"/>
      <c r="Q27" s="7"/>
    </row>
    <row r="28" spans="1:17" ht="15" customHeight="1" x14ac:dyDescent="0.25">
      <c r="A28" s="269" t="s">
        <v>18</v>
      </c>
      <c r="B28" s="270"/>
      <c r="C28" s="274" t="s">
        <v>19</v>
      </c>
      <c r="D28" s="275"/>
      <c r="E28" s="275"/>
      <c r="F28" s="275"/>
      <c r="G28" s="275"/>
      <c r="H28" s="275"/>
      <c r="I28" s="303"/>
      <c r="J28" s="27"/>
      <c r="K28" s="7"/>
      <c r="L28" s="28"/>
      <c r="M28" s="7"/>
      <c r="N28" s="7"/>
      <c r="O28" s="7"/>
      <c r="P28" s="7"/>
      <c r="Q28" s="7"/>
    </row>
    <row r="29" spans="1:17" ht="15" customHeight="1" x14ac:dyDescent="0.25">
      <c r="C29" s="318" t="s">
        <v>20</v>
      </c>
      <c r="D29" s="319"/>
      <c r="E29" s="30"/>
      <c r="F29" s="196"/>
      <c r="G29" s="196"/>
      <c r="H29" s="196"/>
      <c r="I29" s="197">
        <f>SUM(F29:H29)</f>
        <v>0</v>
      </c>
      <c r="J29" s="27"/>
      <c r="K29" s="31"/>
      <c r="L29" s="28"/>
      <c r="M29" s="7"/>
      <c r="N29" s="7"/>
      <c r="O29" s="7"/>
      <c r="P29" s="7"/>
      <c r="Q29" s="7"/>
    </row>
    <row r="30" spans="1:17" ht="15" customHeight="1" x14ac:dyDescent="0.25">
      <c r="C30" s="318" t="s">
        <v>21</v>
      </c>
      <c r="D30" s="319"/>
      <c r="E30" s="30"/>
      <c r="F30" s="196"/>
      <c r="G30" s="196"/>
      <c r="H30" s="196"/>
      <c r="I30" s="197">
        <f>SUM(F30:H30)</f>
        <v>0</v>
      </c>
      <c r="J30" s="27"/>
      <c r="K30" s="31"/>
      <c r="L30" s="28"/>
      <c r="M30" s="7"/>
      <c r="N30" s="7"/>
      <c r="O30" s="7"/>
      <c r="P30" s="7"/>
      <c r="Q30" s="7"/>
    </row>
    <row r="31" spans="1:17" ht="15" customHeight="1" x14ac:dyDescent="0.25">
      <c r="C31" s="293" t="s">
        <v>22</v>
      </c>
      <c r="D31" s="294"/>
      <c r="E31" s="32"/>
      <c r="F31" s="194">
        <f>SUM(F29:F30)</f>
        <v>0</v>
      </c>
      <c r="G31" s="194">
        <f t="shared" ref="G31:H31" si="2">SUM(G29:G30)</f>
        <v>0</v>
      </c>
      <c r="H31" s="194">
        <f t="shared" si="2"/>
        <v>0</v>
      </c>
      <c r="I31" s="194">
        <f>SUM(I29:I30)</f>
        <v>0</v>
      </c>
      <c r="J31" s="33"/>
      <c r="K31" s="7"/>
      <c r="L31" s="34"/>
      <c r="M31" s="7"/>
      <c r="N31" s="7"/>
      <c r="O31" s="7"/>
      <c r="P31" s="7"/>
      <c r="Q31" s="7"/>
    </row>
    <row r="32" spans="1:17" ht="15" customHeight="1" x14ac:dyDescent="0.25">
      <c r="A32" s="269" t="s">
        <v>23</v>
      </c>
      <c r="B32" s="270"/>
      <c r="C32" s="274" t="s">
        <v>24</v>
      </c>
      <c r="D32" s="275"/>
      <c r="E32" s="35"/>
      <c r="F32" s="198"/>
      <c r="G32" s="198"/>
      <c r="H32" s="198"/>
      <c r="I32" s="199">
        <f>SUM(F32:H32)</f>
        <v>0</v>
      </c>
      <c r="J32" s="27"/>
      <c r="K32" s="7"/>
      <c r="L32" s="28"/>
      <c r="M32" s="7"/>
      <c r="N32" s="7"/>
      <c r="O32" s="7"/>
      <c r="P32" s="7"/>
      <c r="Q32" s="7"/>
    </row>
    <row r="33" spans="1:17" ht="15" customHeight="1" x14ac:dyDescent="0.25">
      <c r="A33" s="269" t="s">
        <v>25</v>
      </c>
      <c r="B33" s="270"/>
      <c r="C33" s="274" t="s">
        <v>26</v>
      </c>
      <c r="D33" s="275"/>
      <c r="E33" s="36"/>
      <c r="F33" s="198"/>
      <c r="G33" s="198"/>
      <c r="H33" s="198"/>
      <c r="I33" s="199">
        <f>SUM(F33:H33)</f>
        <v>0</v>
      </c>
      <c r="J33" s="27"/>
      <c r="K33" s="7"/>
      <c r="L33" s="28"/>
      <c r="M33" s="7"/>
      <c r="N33" s="7"/>
      <c r="O33" s="7"/>
      <c r="P33" s="7"/>
      <c r="Q33" s="7"/>
    </row>
    <row r="34" spans="1:17" ht="15" customHeight="1" x14ac:dyDescent="0.25">
      <c r="A34" s="269" t="s">
        <v>27</v>
      </c>
      <c r="B34" s="270"/>
      <c r="C34" s="274" t="s">
        <v>28</v>
      </c>
      <c r="D34" s="275"/>
      <c r="E34" s="275"/>
      <c r="F34" s="275"/>
      <c r="G34" s="275"/>
      <c r="H34" s="275"/>
      <c r="I34" s="303"/>
      <c r="J34" s="37"/>
      <c r="K34" s="7"/>
      <c r="L34" s="34"/>
      <c r="M34" s="7"/>
      <c r="N34" s="7"/>
      <c r="O34" s="7"/>
      <c r="P34" s="7"/>
      <c r="Q34" s="7"/>
    </row>
    <row r="35" spans="1:17" ht="15" customHeight="1" x14ac:dyDescent="0.25">
      <c r="C35" s="314" t="s">
        <v>29</v>
      </c>
      <c r="D35" s="315"/>
      <c r="E35" s="38"/>
      <c r="F35" s="192"/>
      <c r="G35" s="192"/>
      <c r="H35" s="192"/>
      <c r="I35" s="193">
        <f>SUM(F35:H35)</f>
        <v>0</v>
      </c>
      <c r="J35" s="37"/>
      <c r="K35" s="7"/>
      <c r="L35" s="34"/>
      <c r="M35" s="7"/>
      <c r="N35" s="7"/>
      <c r="O35" s="7"/>
      <c r="P35" s="7"/>
      <c r="Q35" s="7"/>
    </row>
    <row r="36" spans="1:17" ht="15" customHeight="1" x14ac:dyDescent="0.25">
      <c r="C36" s="314" t="s">
        <v>30</v>
      </c>
      <c r="D36" s="315"/>
      <c r="E36" s="38"/>
      <c r="F36" s="192"/>
      <c r="G36" s="192"/>
      <c r="H36" s="192"/>
      <c r="I36" s="193">
        <f>SUM(F36:H36)</f>
        <v>0</v>
      </c>
      <c r="J36" s="37"/>
      <c r="K36" s="7"/>
      <c r="L36" s="34"/>
      <c r="M36" s="7"/>
      <c r="N36" s="7"/>
      <c r="O36" s="7"/>
      <c r="P36" s="7"/>
      <c r="Q36" s="7"/>
    </row>
    <row r="37" spans="1:17" ht="15" customHeight="1" x14ac:dyDescent="0.25">
      <c r="C37" s="314" t="s">
        <v>31</v>
      </c>
      <c r="D37" s="315"/>
      <c r="E37" s="38"/>
      <c r="F37" s="192"/>
      <c r="G37" s="192"/>
      <c r="H37" s="192"/>
      <c r="I37" s="193">
        <f>SUM(F37:H37)</f>
        <v>0</v>
      </c>
      <c r="J37" s="37"/>
      <c r="K37" s="7"/>
      <c r="L37" s="34"/>
      <c r="M37" s="7"/>
      <c r="N37" s="7"/>
      <c r="O37" s="7"/>
      <c r="P37" s="7"/>
      <c r="Q37" s="7"/>
    </row>
    <row r="38" spans="1:17" ht="15" customHeight="1" x14ac:dyDescent="0.25">
      <c r="C38" s="314" t="s">
        <v>32</v>
      </c>
      <c r="D38" s="315"/>
      <c r="E38" s="38"/>
      <c r="F38" s="192"/>
      <c r="G38" s="192"/>
      <c r="H38" s="192"/>
      <c r="I38" s="193">
        <f>SUM(F38:H38)</f>
        <v>0</v>
      </c>
      <c r="J38" s="37"/>
      <c r="K38" s="7"/>
      <c r="L38" s="34"/>
      <c r="M38" s="7"/>
      <c r="N38" s="7"/>
      <c r="O38" s="7"/>
      <c r="P38" s="7"/>
      <c r="Q38" s="7"/>
    </row>
    <row r="39" spans="1:17" ht="15" customHeight="1" x14ac:dyDescent="0.25">
      <c r="C39" s="293" t="s">
        <v>33</v>
      </c>
      <c r="D39" s="294"/>
      <c r="E39" s="32"/>
      <c r="F39" s="194">
        <f t="shared" ref="F39:H39" si="3">SUM(F35:F38)</f>
        <v>0</v>
      </c>
      <c r="G39" s="194">
        <f t="shared" si="3"/>
        <v>0</v>
      </c>
      <c r="H39" s="194">
        <f t="shared" si="3"/>
        <v>0</v>
      </c>
      <c r="I39" s="195">
        <f>SUM(I35:I38)</f>
        <v>0</v>
      </c>
      <c r="J39" s="37"/>
      <c r="K39" s="7"/>
      <c r="L39" s="34"/>
      <c r="M39" s="7"/>
      <c r="N39" s="7"/>
      <c r="O39" s="7"/>
      <c r="P39" s="7"/>
      <c r="Q39" s="7"/>
    </row>
    <row r="40" spans="1:17" ht="15" customHeight="1" x14ac:dyDescent="0.25">
      <c r="A40" s="269" t="s">
        <v>34</v>
      </c>
      <c r="B40" s="270"/>
      <c r="C40" s="306" t="s">
        <v>35</v>
      </c>
      <c r="D40" s="307"/>
      <c r="E40" s="307"/>
      <c r="F40" s="198"/>
      <c r="G40" s="198"/>
      <c r="H40" s="198"/>
      <c r="I40" s="199">
        <f>SUM(F40:H40)</f>
        <v>0</v>
      </c>
      <c r="J40" s="37"/>
      <c r="K40" s="7"/>
      <c r="L40" s="34"/>
      <c r="M40" s="7"/>
      <c r="N40" s="7"/>
      <c r="O40" s="7"/>
      <c r="P40" s="7"/>
      <c r="Q40" s="7"/>
    </row>
    <row r="41" spans="1:17" ht="15" customHeight="1" x14ac:dyDescent="0.25">
      <c r="A41" s="269" t="s">
        <v>36</v>
      </c>
      <c r="B41" s="270"/>
      <c r="C41" s="306" t="s">
        <v>37</v>
      </c>
      <c r="D41" s="307"/>
      <c r="E41" s="308"/>
      <c r="F41" s="198"/>
      <c r="G41" s="198"/>
      <c r="H41" s="198"/>
      <c r="I41" s="199">
        <f>SUM(F41:H41)</f>
        <v>0</v>
      </c>
      <c r="J41" s="37"/>
      <c r="K41" s="7"/>
      <c r="L41" s="34"/>
      <c r="M41" s="7"/>
      <c r="N41" s="7"/>
      <c r="O41" s="7"/>
      <c r="P41" s="7"/>
      <c r="Q41" s="7"/>
    </row>
    <row r="42" spans="1:17" ht="15" customHeight="1" x14ac:dyDescent="0.25">
      <c r="A42" s="269" t="s">
        <v>38</v>
      </c>
      <c r="B42" s="270"/>
      <c r="C42" s="309" t="s">
        <v>39</v>
      </c>
      <c r="D42" s="310"/>
      <c r="E42" s="310"/>
      <c r="F42" s="310"/>
      <c r="G42" s="310"/>
      <c r="H42" s="310"/>
      <c r="I42" s="310"/>
      <c r="J42" s="37"/>
      <c r="K42" s="7"/>
      <c r="L42" s="34"/>
      <c r="M42" s="7"/>
      <c r="N42" s="7"/>
      <c r="O42" s="7"/>
      <c r="P42" s="7"/>
      <c r="Q42" s="7"/>
    </row>
    <row r="43" spans="1:17" ht="15" customHeight="1" x14ac:dyDescent="0.25">
      <c r="A43" s="39"/>
      <c r="C43" s="311" t="s">
        <v>40</v>
      </c>
      <c r="D43" s="312"/>
      <c r="E43" s="40"/>
      <c r="F43" s="192"/>
      <c r="G43" s="192"/>
      <c r="H43" s="192"/>
      <c r="I43" s="193">
        <f>SUM(F43:H43)</f>
        <v>0</v>
      </c>
      <c r="J43" s="27"/>
      <c r="K43" s="7"/>
      <c r="L43" s="28"/>
      <c r="M43" s="7"/>
      <c r="N43" s="7"/>
      <c r="O43" s="7"/>
      <c r="P43" s="7"/>
      <c r="Q43" s="7"/>
    </row>
    <row r="44" spans="1:17" ht="15" customHeight="1" x14ac:dyDescent="0.25">
      <c r="A44" s="39"/>
      <c r="C44" s="41" t="s">
        <v>41</v>
      </c>
      <c r="D44" s="42"/>
      <c r="E44" s="42"/>
      <c r="F44" s="192"/>
      <c r="G44" s="192"/>
      <c r="H44" s="192"/>
      <c r="I44" s="193">
        <f>SUM(F44:H44)</f>
        <v>0</v>
      </c>
      <c r="J44" s="27"/>
      <c r="K44" s="7"/>
      <c r="L44" s="28"/>
      <c r="M44" s="7"/>
      <c r="N44" s="7"/>
      <c r="O44" s="7"/>
      <c r="P44" s="7"/>
      <c r="Q44" s="7"/>
    </row>
    <row r="45" spans="1:17" ht="15" customHeight="1" x14ac:dyDescent="0.25">
      <c r="A45" s="39"/>
      <c r="C45" s="311" t="s">
        <v>37</v>
      </c>
      <c r="D45" s="312"/>
      <c r="E45" s="313"/>
      <c r="F45" s="192"/>
      <c r="G45" s="192"/>
      <c r="H45" s="192"/>
      <c r="I45" s="193">
        <f>SUM(F45:H45)</f>
        <v>0</v>
      </c>
      <c r="J45" s="27"/>
      <c r="K45" s="7"/>
      <c r="L45" s="28"/>
      <c r="M45" s="7"/>
      <c r="N45" s="7"/>
      <c r="O45" s="7"/>
      <c r="P45" s="7"/>
      <c r="Q45" s="7"/>
    </row>
    <row r="46" spans="1:17" ht="15" customHeight="1" x14ac:dyDescent="0.25">
      <c r="A46" s="39"/>
      <c r="C46" s="43" t="s">
        <v>42</v>
      </c>
      <c r="D46" s="42"/>
      <c r="E46" s="42"/>
      <c r="F46" s="200">
        <f>SUM(F43:F45)</f>
        <v>0</v>
      </c>
      <c r="G46" s="200">
        <f>SUM(G43:G45)</f>
        <v>0</v>
      </c>
      <c r="H46" s="200">
        <f>SUM(H43:H45)</f>
        <v>0</v>
      </c>
      <c r="I46" s="200">
        <f>SUM(I43:I45)</f>
        <v>0</v>
      </c>
      <c r="J46" s="27"/>
      <c r="K46" s="31"/>
      <c r="L46" s="28"/>
      <c r="M46" s="31"/>
      <c r="N46" s="7"/>
      <c r="O46" s="7"/>
      <c r="P46" s="7"/>
      <c r="Q46" s="7"/>
    </row>
    <row r="47" spans="1:17" ht="15" customHeight="1" x14ac:dyDescent="0.25">
      <c r="C47" s="44" t="s">
        <v>43</v>
      </c>
      <c r="D47" s="45"/>
      <c r="E47" s="45"/>
      <c r="F47" s="194">
        <f>F27+F31+F32+F33+F39+F40+F41+F46</f>
        <v>0</v>
      </c>
      <c r="G47" s="194">
        <f t="shared" ref="G47:H47" si="4">G27+G31+G32+G33+G39+G40+G41+G46</f>
        <v>0</v>
      </c>
      <c r="H47" s="194">
        <f t="shared" si="4"/>
        <v>0</v>
      </c>
      <c r="I47" s="194">
        <f>I27+I31+I32+I33+I39+I40+I41+I46</f>
        <v>0</v>
      </c>
      <c r="J47" s="37"/>
      <c r="K47" s="7"/>
      <c r="L47" s="34"/>
      <c r="M47" s="7"/>
      <c r="N47" s="7"/>
      <c r="O47" s="7"/>
      <c r="P47" s="7"/>
      <c r="Q47" s="7"/>
    </row>
    <row r="48" spans="1:17" ht="15" customHeight="1" x14ac:dyDescent="0.25">
      <c r="A48" s="46"/>
      <c r="B48" s="47" t="s">
        <v>44</v>
      </c>
      <c r="C48" s="274" t="s">
        <v>45</v>
      </c>
      <c r="D48" s="275"/>
      <c r="E48" s="275"/>
      <c r="F48" s="275"/>
      <c r="G48" s="275"/>
      <c r="H48" s="275"/>
      <c r="I48" s="303"/>
      <c r="J48" s="37"/>
      <c r="K48" s="7"/>
      <c r="L48" s="34"/>
      <c r="M48" s="7"/>
      <c r="N48" s="7"/>
      <c r="O48" s="7"/>
      <c r="P48" s="7"/>
      <c r="Q48" s="7"/>
    </row>
    <row r="49" spans="1:17" ht="15" customHeight="1" x14ac:dyDescent="0.25">
      <c r="A49" s="39"/>
      <c r="B49" s="47" t="s">
        <v>46</v>
      </c>
      <c r="C49" s="304" t="s">
        <v>47</v>
      </c>
      <c r="D49" s="305"/>
      <c r="E49" s="48"/>
      <c r="F49" s="297"/>
      <c r="G49" s="298"/>
      <c r="H49" s="299"/>
      <c r="I49" s="201"/>
      <c r="J49" s="49"/>
      <c r="K49" s="7"/>
      <c r="L49" s="34"/>
      <c r="M49" s="7"/>
      <c r="N49" s="7"/>
      <c r="O49" s="7"/>
      <c r="P49" s="7"/>
      <c r="Q49" s="7"/>
    </row>
    <row r="50" spans="1:17" ht="15" customHeight="1" x14ac:dyDescent="0.25">
      <c r="A50" s="39"/>
      <c r="B50" s="47" t="s">
        <v>48</v>
      </c>
      <c r="C50" s="50" t="s">
        <v>49</v>
      </c>
      <c r="E50" s="51"/>
      <c r="F50" s="297"/>
      <c r="G50" s="298"/>
      <c r="H50" s="299"/>
      <c r="I50" s="201"/>
      <c r="J50" s="37"/>
      <c r="K50" s="7"/>
      <c r="L50" s="34"/>
      <c r="M50" s="7"/>
      <c r="N50" s="7"/>
      <c r="O50" s="7"/>
      <c r="P50" s="7"/>
      <c r="Q50" s="7"/>
    </row>
    <row r="51" spans="1:17" ht="15" customHeight="1" x14ac:dyDescent="0.25">
      <c r="A51" s="39"/>
      <c r="B51" s="47" t="s">
        <v>50</v>
      </c>
      <c r="C51" s="295" t="s">
        <v>51</v>
      </c>
      <c r="D51" s="296"/>
      <c r="E51" s="52"/>
      <c r="F51" s="297"/>
      <c r="G51" s="298"/>
      <c r="H51" s="299"/>
      <c r="I51" s="201"/>
      <c r="J51" s="37"/>
      <c r="K51" s="53"/>
      <c r="L51" s="34"/>
      <c r="M51" s="53"/>
      <c r="N51" s="7"/>
      <c r="O51" s="7"/>
      <c r="P51" s="7"/>
      <c r="Q51" s="7"/>
    </row>
    <row r="52" spans="1:17" ht="15" customHeight="1" x14ac:dyDescent="0.25">
      <c r="A52" s="39"/>
      <c r="B52" s="47" t="s">
        <v>52</v>
      </c>
      <c r="C52" s="54" t="s">
        <v>53</v>
      </c>
      <c r="D52" s="55"/>
      <c r="E52" s="52"/>
      <c r="F52" s="56"/>
      <c r="G52" s="57"/>
      <c r="H52" s="58"/>
      <c r="I52" s="201"/>
      <c r="J52" s="37"/>
      <c r="K52" s="53"/>
      <c r="L52" s="34"/>
      <c r="M52" s="53"/>
      <c r="N52" s="7"/>
      <c r="O52" s="7"/>
      <c r="P52" s="7"/>
      <c r="Q52" s="7"/>
    </row>
    <row r="53" spans="1:17" ht="15" customHeight="1" x14ac:dyDescent="0.25">
      <c r="B53" s="47" t="s">
        <v>54</v>
      </c>
      <c r="C53" s="295" t="s">
        <v>55</v>
      </c>
      <c r="D53" s="296"/>
      <c r="E53" s="52"/>
      <c r="F53" s="297"/>
      <c r="G53" s="298"/>
      <c r="H53" s="299"/>
      <c r="I53" s="201"/>
      <c r="J53" s="37"/>
      <c r="K53" s="53"/>
      <c r="L53" s="34"/>
      <c r="M53" s="53"/>
      <c r="N53" s="7"/>
      <c r="O53" s="7"/>
      <c r="P53" s="7"/>
      <c r="Q53" s="7"/>
    </row>
    <row r="54" spans="1:17" ht="15" customHeight="1" x14ac:dyDescent="0.25">
      <c r="A54" s="39"/>
      <c r="B54" s="59" t="s">
        <v>56</v>
      </c>
      <c r="C54" s="295" t="s">
        <v>57</v>
      </c>
      <c r="D54" s="296"/>
      <c r="E54" s="52"/>
      <c r="F54" s="297"/>
      <c r="G54" s="298"/>
      <c r="H54" s="299"/>
      <c r="I54" s="201"/>
      <c r="J54" s="37"/>
      <c r="K54" s="7"/>
      <c r="L54" s="34"/>
      <c r="M54" s="7"/>
      <c r="N54" s="7"/>
      <c r="O54" s="7"/>
      <c r="P54" s="7"/>
      <c r="Q54" s="7"/>
    </row>
    <row r="55" spans="1:17" ht="15" customHeight="1" x14ac:dyDescent="0.25">
      <c r="B55" s="59" t="s">
        <v>58</v>
      </c>
      <c r="C55" s="295" t="s">
        <v>59</v>
      </c>
      <c r="D55" s="296"/>
      <c r="E55" s="52"/>
      <c r="F55" s="297"/>
      <c r="G55" s="298"/>
      <c r="H55" s="299"/>
      <c r="I55" s="201"/>
      <c r="J55" s="37"/>
      <c r="K55" s="7"/>
      <c r="L55" s="34"/>
      <c r="M55" s="7"/>
      <c r="N55" s="7"/>
      <c r="O55" s="7"/>
      <c r="P55" s="7"/>
      <c r="Q55" s="7"/>
    </row>
    <row r="56" spans="1:17" ht="15" customHeight="1" x14ac:dyDescent="0.25">
      <c r="B56" s="59" t="s">
        <v>60</v>
      </c>
      <c r="C56" s="295" t="s">
        <v>61</v>
      </c>
      <c r="D56" s="296"/>
      <c r="E56" s="52"/>
      <c r="F56" s="297"/>
      <c r="G56" s="298"/>
      <c r="H56" s="299"/>
      <c r="I56" s="201"/>
      <c r="J56" s="37"/>
      <c r="K56" s="7"/>
      <c r="L56" s="34"/>
      <c r="M56" s="7"/>
      <c r="N56" s="7"/>
      <c r="O56" s="7"/>
      <c r="P56" s="7"/>
      <c r="Q56" s="7"/>
    </row>
    <row r="57" spans="1:17" ht="15" customHeight="1" x14ac:dyDescent="0.25">
      <c r="B57" s="47" t="s">
        <v>62</v>
      </c>
      <c r="C57" s="295" t="s">
        <v>63</v>
      </c>
      <c r="D57" s="296"/>
      <c r="E57" s="52"/>
      <c r="F57" s="297"/>
      <c r="G57" s="298"/>
      <c r="H57" s="299"/>
      <c r="I57" s="201"/>
      <c r="J57" s="27"/>
      <c r="K57" s="7"/>
      <c r="L57" s="28"/>
      <c r="M57" s="7"/>
      <c r="N57" s="7"/>
      <c r="O57" s="7"/>
      <c r="P57" s="7"/>
      <c r="Q57" s="7"/>
    </row>
    <row r="58" spans="1:17" ht="15" customHeight="1" x14ac:dyDescent="0.25">
      <c r="B58" s="47" t="s">
        <v>64</v>
      </c>
      <c r="C58" s="295" t="s">
        <v>66</v>
      </c>
      <c r="D58" s="296"/>
      <c r="E58" s="52"/>
      <c r="F58" s="56"/>
      <c r="G58" s="57"/>
      <c r="H58" s="58"/>
      <c r="I58" s="201"/>
      <c r="J58" s="33"/>
      <c r="K58" s="7"/>
      <c r="L58" s="34"/>
      <c r="M58" s="7"/>
      <c r="N58" s="7"/>
      <c r="O58" s="7"/>
      <c r="P58" s="7"/>
      <c r="Q58" s="7"/>
    </row>
    <row r="59" spans="1:17" ht="15" customHeight="1" x14ac:dyDescent="0.25">
      <c r="A59" s="39"/>
      <c r="B59" s="47" t="s">
        <v>65</v>
      </c>
      <c r="C59" s="295" t="s">
        <v>67</v>
      </c>
      <c r="D59" s="296"/>
      <c r="E59" s="52"/>
      <c r="F59" s="297"/>
      <c r="G59" s="298"/>
      <c r="H59" s="299"/>
      <c r="I59" s="201"/>
      <c r="J59" s="60"/>
      <c r="K59" s="7"/>
      <c r="L59" s="61"/>
      <c r="M59" s="7"/>
      <c r="N59" s="7"/>
      <c r="O59" s="7"/>
      <c r="P59" s="7"/>
      <c r="Q59" s="7"/>
    </row>
    <row r="60" spans="1:17" ht="15" customHeight="1" x14ac:dyDescent="0.25">
      <c r="A60" s="39"/>
      <c r="B60" s="47" t="s">
        <v>484</v>
      </c>
      <c r="C60" s="188" t="s">
        <v>35</v>
      </c>
      <c r="D60" s="189"/>
      <c r="E60" s="52"/>
      <c r="F60" s="185"/>
      <c r="G60" s="186"/>
      <c r="H60" s="187"/>
      <c r="I60" s="201"/>
      <c r="J60" s="60"/>
      <c r="K60" s="7"/>
      <c r="L60" s="61"/>
      <c r="M60" s="7"/>
      <c r="N60" s="7"/>
      <c r="O60" s="7"/>
      <c r="P60" s="7"/>
      <c r="Q60" s="7"/>
    </row>
    <row r="61" spans="1:17" ht="15" customHeight="1" x14ac:dyDescent="0.25">
      <c r="A61" s="39"/>
      <c r="B61" s="190"/>
      <c r="C61" s="290" t="s">
        <v>485</v>
      </c>
      <c r="D61" s="291"/>
      <c r="E61" s="52"/>
      <c r="F61" s="185"/>
      <c r="G61" s="186"/>
      <c r="H61" s="187"/>
      <c r="I61" s="201"/>
      <c r="J61" s="60"/>
      <c r="K61" s="7"/>
      <c r="L61" s="61"/>
      <c r="M61" s="7"/>
      <c r="N61" s="7"/>
      <c r="O61" s="7"/>
      <c r="P61" s="7"/>
      <c r="Q61" s="7"/>
    </row>
    <row r="62" spans="1:17" ht="15" customHeight="1" x14ac:dyDescent="0.25">
      <c r="A62" s="39"/>
      <c r="B62" s="190"/>
      <c r="C62" s="290" t="s">
        <v>486</v>
      </c>
      <c r="D62" s="291"/>
      <c r="E62" s="52"/>
      <c r="F62" s="185"/>
      <c r="G62" s="186"/>
      <c r="H62" s="187"/>
      <c r="I62" s="201"/>
      <c r="J62" s="60"/>
      <c r="K62" s="7"/>
      <c r="L62" s="61"/>
      <c r="M62" s="7"/>
      <c r="N62" s="7"/>
      <c r="O62" s="7"/>
      <c r="P62" s="7"/>
      <c r="Q62" s="7"/>
    </row>
    <row r="63" spans="1:17" ht="15" customHeight="1" x14ac:dyDescent="0.25">
      <c r="A63" s="39"/>
      <c r="B63" s="39"/>
      <c r="C63" s="293" t="s">
        <v>68</v>
      </c>
      <c r="D63" s="294"/>
      <c r="E63" s="32"/>
      <c r="F63" s="300"/>
      <c r="G63" s="301"/>
      <c r="H63" s="302"/>
      <c r="I63" s="195">
        <f>SUM(I49:I62)</f>
        <v>0</v>
      </c>
      <c r="J63" s="60"/>
      <c r="K63" s="7"/>
      <c r="L63" s="61"/>
      <c r="M63" s="7"/>
      <c r="N63" s="7"/>
      <c r="O63" s="7"/>
      <c r="P63" s="7"/>
      <c r="Q63" s="7"/>
    </row>
    <row r="64" spans="1:17" ht="15" customHeight="1" x14ac:dyDescent="0.25">
      <c r="C64" s="274" t="s">
        <v>69</v>
      </c>
      <c r="D64" s="275"/>
      <c r="E64" s="275"/>
      <c r="F64" s="275"/>
      <c r="G64" s="275"/>
      <c r="H64" s="275"/>
      <c r="I64" s="303"/>
      <c r="J64" s="60"/>
      <c r="K64" s="7"/>
      <c r="L64" s="61"/>
      <c r="M64" s="7"/>
      <c r="N64" s="7"/>
      <c r="O64" s="7"/>
      <c r="P64" s="7"/>
      <c r="Q64" s="7"/>
    </row>
    <row r="65" spans="1:17" ht="15" customHeight="1" x14ac:dyDescent="0.25">
      <c r="A65" s="269" t="s">
        <v>70</v>
      </c>
      <c r="B65" s="270"/>
      <c r="C65" s="287" t="s">
        <v>71</v>
      </c>
      <c r="D65" s="288"/>
      <c r="E65" s="288"/>
      <c r="F65" s="288"/>
      <c r="G65" s="288"/>
      <c r="H65" s="288"/>
      <c r="I65" s="289"/>
      <c r="J65" s="49"/>
      <c r="K65" s="31"/>
      <c r="L65" s="61"/>
      <c r="M65" s="31"/>
      <c r="N65" s="7"/>
      <c r="O65" s="7"/>
      <c r="P65" s="7"/>
      <c r="Q65" s="7"/>
    </row>
    <row r="66" spans="1:17" ht="15" customHeight="1" x14ac:dyDescent="0.25">
      <c r="A66" s="39"/>
      <c r="B66" s="39"/>
      <c r="C66" s="290" t="s">
        <v>72</v>
      </c>
      <c r="D66" s="291"/>
      <c r="E66" s="62"/>
      <c r="F66" s="192"/>
      <c r="G66" s="192"/>
      <c r="H66" s="192"/>
      <c r="I66" s="193">
        <f>SUM(F66:H66)</f>
        <v>0</v>
      </c>
      <c r="J66" s="37"/>
      <c r="K66" s="31"/>
      <c r="L66" s="61"/>
      <c r="M66" s="31"/>
      <c r="N66" s="7"/>
      <c r="O66" s="7"/>
      <c r="P66" s="7"/>
      <c r="Q66" s="7"/>
    </row>
    <row r="67" spans="1:17" ht="15" customHeight="1" x14ac:dyDescent="0.25">
      <c r="A67" s="39"/>
      <c r="B67" s="39"/>
      <c r="C67" s="290" t="s">
        <v>14</v>
      </c>
      <c r="D67" s="292"/>
      <c r="E67" s="63"/>
      <c r="F67" s="192"/>
      <c r="G67" s="192"/>
      <c r="H67" s="192"/>
      <c r="I67" s="193">
        <f>SUM(F67:H67)</f>
        <v>0</v>
      </c>
      <c r="J67" s="60"/>
      <c r="K67" s="7"/>
      <c r="L67" s="61"/>
      <c r="M67" s="7"/>
      <c r="N67" s="7"/>
      <c r="O67" s="7"/>
      <c r="P67" s="7"/>
      <c r="Q67" s="7"/>
    </row>
    <row r="68" spans="1:17" ht="15" customHeight="1" x14ac:dyDescent="0.25">
      <c r="C68" s="290" t="s">
        <v>29</v>
      </c>
      <c r="D68" s="291"/>
      <c r="E68" s="62"/>
      <c r="F68" s="192"/>
      <c r="G68" s="192"/>
      <c r="H68" s="192"/>
      <c r="I68" s="193">
        <f>SUM(F68:H68)</f>
        <v>0</v>
      </c>
      <c r="J68" s="60"/>
      <c r="K68" s="7"/>
      <c r="L68" s="61"/>
      <c r="M68" s="7"/>
      <c r="N68" s="7"/>
      <c r="O68" s="7"/>
      <c r="P68" s="7"/>
      <c r="Q68" s="7"/>
    </row>
    <row r="69" spans="1:17" ht="15" customHeight="1" x14ac:dyDescent="0.25">
      <c r="C69" s="293" t="s">
        <v>73</v>
      </c>
      <c r="D69" s="294"/>
      <c r="E69" s="64"/>
      <c r="F69" s="194">
        <f>SUM(F66:F68)</f>
        <v>0</v>
      </c>
      <c r="G69" s="194">
        <f>SUM(G66:G68)</f>
        <v>0</v>
      </c>
      <c r="H69" s="194">
        <f>SUM(H66:H68)</f>
        <v>0</v>
      </c>
      <c r="I69" s="195">
        <f>SUM(I66:I68)</f>
        <v>0</v>
      </c>
      <c r="J69" s="37"/>
      <c r="K69" s="7"/>
      <c r="L69" s="34"/>
      <c r="M69" s="7"/>
      <c r="N69" s="7"/>
      <c r="O69" s="7"/>
      <c r="P69" s="7"/>
      <c r="Q69" s="7"/>
    </row>
    <row r="70" spans="1:17" ht="15" customHeight="1" x14ac:dyDescent="0.25">
      <c r="A70" s="269" t="s">
        <v>74</v>
      </c>
      <c r="B70" s="270"/>
      <c r="C70" s="271" t="s">
        <v>75</v>
      </c>
      <c r="D70" s="272"/>
      <c r="E70" s="273"/>
      <c r="F70" s="198"/>
      <c r="G70" s="198"/>
      <c r="H70" s="198"/>
      <c r="I70" s="199">
        <f>SUM(F70:H70)</f>
        <v>0</v>
      </c>
      <c r="J70" s="60"/>
      <c r="K70" s="7"/>
      <c r="L70" s="61"/>
      <c r="M70" s="7"/>
      <c r="N70" s="7"/>
      <c r="O70" s="7"/>
      <c r="P70" s="7"/>
      <c r="Q70" s="7"/>
    </row>
    <row r="71" spans="1:17" ht="15" customHeight="1" x14ac:dyDescent="0.25">
      <c r="A71" s="65"/>
      <c r="B71" s="66"/>
      <c r="C71" s="274" t="s">
        <v>76</v>
      </c>
      <c r="D71" s="275"/>
      <c r="E71" s="275"/>
      <c r="F71" s="67"/>
      <c r="G71" s="67"/>
      <c r="H71" s="68"/>
      <c r="I71" s="195">
        <f>I69+I70</f>
        <v>0</v>
      </c>
      <c r="J71" s="60"/>
      <c r="K71" s="7"/>
      <c r="L71" s="61"/>
      <c r="M71" s="7"/>
      <c r="N71" s="7"/>
      <c r="O71" s="7"/>
      <c r="P71" s="7"/>
      <c r="Q71" s="7"/>
    </row>
    <row r="72" spans="1:17" ht="15" customHeight="1" x14ac:dyDescent="0.25">
      <c r="A72" s="269" t="s">
        <v>77</v>
      </c>
      <c r="B72" s="270"/>
      <c r="C72" s="276" t="s">
        <v>78</v>
      </c>
      <c r="D72" s="277"/>
      <c r="E72" s="277"/>
      <c r="F72" s="277"/>
      <c r="G72" s="277"/>
      <c r="H72" s="278"/>
      <c r="I72" s="69" t="s">
        <v>79</v>
      </c>
      <c r="J72" s="25"/>
      <c r="K72" s="7"/>
      <c r="L72" s="9"/>
      <c r="M72" s="7"/>
      <c r="N72" s="7"/>
      <c r="O72" s="7"/>
      <c r="P72" s="7"/>
      <c r="Q72" s="7"/>
    </row>
    <row r="73" spans="1:17" ht="15" customHeight="1" x14ac:dyDescent="0.25">
      <c r="A73" s="134"/>
      <c r="B73" s="134"/>
      <c r="C73" s="280" t="s">
        <v>12</v>
      </c>
      <c r="D73" s="281"/>
      <c r="E73" s="282"/>
      <c r="F73" s="70"/>
      <c r="G73" s="70"/>
      <c r="H73" s="70"/>
      <c r="I73" s="192"/>
      <c r="J73" s="25"/>
      <c r="K73" s="7"/>
      <c r="L73" s="131"/>
      <c r="M73" s="7"/>
      <c r="N73" s="7"/>
      <c r="O73" s="7"/>
      <c r="P73" s="7"/>
      <c r="Q73" s="7"/>
    </row>
    <row r="74" spans="1:17" ht="15" customHeight="1" x14ac:dyDescent="0.25">
      <c r="B74" s="39"/>
      <c r="C74" s="279" t="s">
        <v>80</v>
      </c>
      <c r="D74" s="279"/>
      <c r="E74" s="279"/>
      <c r="F74" s="70"/>
      <c r="G74" s="70"/>
      <c r="H74" s="70"/>
      <c r="I74" s="192"/>
      <c r="J74" s="9"/>
      <c r="K74" s="7"/>
      <c r="L74" s="9"/>
      <c r="M74" s="7"/>
      <c r="N74" s="7"/>
      <c r="O74" s="7"/>
      <c r="P74" s="7"/>
      <c r="Q74" s="7"/>
    </row>
    <row r="75" spans="1:17" ht="15" customHeight="1" x14ac:dyDescent="0.25">
      <c r="B75" s="39"/>
      <c r="C75" s="279" t="s">
        <v>81</v>
      </c>
      <c r="D75" s="279"/>
      <c r="E75" s="279"/>
      <c r="F75" s="70"/>
      <c r="G75" s="70"/>
      <c r="H75" s="70"/>
      <c r="I75" s="192"/>
      <c r="J75" s="9"/>
      <c r="K75" s="7"/>
      <c r="L75" s="9"/>
      <c r="M75" s="7"/>
      <c r="N75" s="7"/>
      <c r="O75" s="7"/>
      <c r="P75" s="7"/>
      <c r="Q75" s="7"/>
    </row>
    <row r="76" spans="1:17" ht="15" customHeight="1" x14ac:dyDescent="0.25">
      <c r="B76" s="39"/>
      <c r="C76" s="280" t="s">
        <v>82</v>
      </c>
      <c r="D76" s="281"/>
      <c r="E76" s="281"/>
      <c r="F76" s="70"/>
      <c r="G76" s="70"/>
      <c r="H76" s="70"/>
      <c r="I76" s="192"/>
      <c r="J76" s="9"/>
      <c r="K76" s="7"/>
      <c r="L76" s="9"/>
      <c r="M76" s="7"/>
      <c r="N76" s="7"/>
      <c r="O76" s="7"/>
      <c r="P76" s="7"/>
      <c r="Q76" s="7"/>
    </row>
    <row r="77" spans="1:17" ht="15" customHeight="1" x14ac:dyDescent="0.25">
      <c r="B77" s="39"/>
      <c r="C77" s="132" t="s">
        <v>11</v>
      </c>
      <c r="D77" s="133"/>
      <c r="E77" s="133"/>
      <c r="F77" s="70"/>
      <c r="G77" s="70"/>
      <c r="H77" s="70"/>
      <c r="I77" s="192"/>
      <c r="J77" s="131"/>
      <c r="K77" s="7"/>
      <c r="L77" s="131"/>
      <c r="M77" s="7"/>
      <c r="N77" s="7"/>
      <c r="O77" s="7"/>
      <c r="P77" s="7"/>
      <c r="Q77" s="7"/>
    </row>
    <row r="78" spans="1:17" ht="15" customHeight="1" x14ac:dyDescent="0.25">
      <c r="B78" s="39"/>
      <c r="C78" s="132" t="s">
        <v>20</v>
      </c>
      <c r="D78" s="133"/>
      <c r="E78" s="133"/>
      <c r="F78" s="70"/>
      <c r="G78" s="70"/>
      <c r="H78" s="70"/>
      <c r="I78" s="192"/>
      <c r="J78" s="131"/>
      <c r="K78" s="7"/>
      <c r="L78" s="131"/>
      <c r="M78" s="7"/>
      <c r="N78" s="7"/>
      <c r="O78" s="7"/>
      <c r="P78" s="7"/>
      <c r="Q78" s="7"/>
    </row>
    <row r="79" spans="1:17" ht="15" customHeight="1" x14ac:dyDescent="0.25">
      <c r="B79" s="39"/>
      <c r="C79" s="334" t="s">
        <v>83</v>
      </c>
      <c r="D79" s="335"/>
      <c r="E79" s="335"/>
      <c r="F79" s="70"/>
      <c r="G79" s="70"/>
      <c r="H79" s="70"/>
      <c r="I79" s="192"/>
      <c r="J79" s="9"/>
      <c r="K79" s="7"/>
      <c r="L79" s="9"/>
      <c r="M79" s="7"/>
      <c r="N79" s="7"/>
      <c r="O79" s="7"/>
      <c r="P79" s="7"/>
      <c r="Q79" s="7"/>
    </row>
    <row r="80" spans="1:17" ht="15" customHeight="1" x14ac:dyDescent="0.25">
      <c r="B80" s="39"/>
      <c r="C80" s="71" t="s">
        <v>41</v>
      </c>
      <c r="D80" s="72"/>
      <c r="E80" s="72"/>
      <c r="F80" s="70"/>
      <c r="G80" s="70"/>
      <c r="H80" s="70"/>
      <c r="I80" s="192"/>
      <c r="J80" s="9"/>
      <c r="K80" s="7"/>
      <c r="L80" s="9"/>
      <c r="M80" s="7"/>
      <c r="N80" s="7"/>
      <c r="O80" s="7"/>
      <c r="P80" s="7"/>
      <c r="Q80" s="7"/>
    </row>
    <row r="81" spans="2:17" ht="15" customHeight="1" x14ac:dyDescent="0.25">
      <c r="B81" s="39"/>
      <c r="C81" s="71" t="s">
        <v>37</v>
      </c>
      <c r="D81" s="203"/>
      <c r="E81" s="202"/>
      <c r="F81" s="70"/>
      <c r="G81" s="70"/>
      <c r="H81" s="70"/>
      <c r="I81" s="192"/>
      <c r="J81" s="9"/>
      <c r="K81" s="7"/>
      <c r="L81" s="9"/>
      <c r="M81" s="7"/>
      <c r="N81" s="7"/>
      <c r="O81" s="7"/>
      <c r="P81" s="7"/>
      <c r="Q81" s="7"/>
    </row>
    <row r="82" spans="2:17" ht="15" customHeight="1" x14ac:dyDescent="0.25">
      <c r="B82" s="39"/>
      <c r="C82" s="336" t="s">
        <v>84</v>
      </c>
      <c r="D82" s="337"/>
      <c r="E82" s="337"/>
      <c r="F82" s="70"/>
      <c r="G82" s="70"/>
      <c r="H82" s="70"/>
      <c r="I82" s="195">
        <f>SUM(I73:I81)</f>
        <v>0</v>
      </c>
      <c r="J82" s="9"/>
      <c r="K82" s="7"/>
      <c r="L82" s="9"/>
      <c r="M82" s="7"/>
      <c r="N82" s="7"/>
      <c r="O82" s="7"/>
      <c r="P82" s="7"/>
      <c r="Q82" s="7"/>
    </row>
    <row r="83" spans="2:17" ht="15" customHeight="1" x14ac:dyDescent="0.25">
      <c r="B83" s="39"/>
      <c r="C83" s="276" t="s">
        <v>85</v>
      </c>
      <c r="D83" s="277"/>
      <c r="E83" s="277"/>
      <c r="F83" s="70"/>
      <c r="G83" s="70"/>
      <c r="H83" s="70"/>
      <c r="I83" s="195">
        <f>I47+I63+I82</f>
        <v>0</v>
      </c>
      <c r="J83" s="49"/>
      <c r="K83" s="7"/>
      <c r="L83" s="9"/>
      <c r="M83" s="7"/>
      <c r="N83" s="7"/>
      <c r="O83" s="7"/>
      <c r="P83" s="7"/>
      <c r="Q83" s="7"/>
    </row>
    <row r="84" spans="2:17" s="73" customFormat="1" ht="8.4" customHeight="1" x14ac:dyDescent="0.25">
      <c r="C84" s="74"/>
      <c r="D84" s="74"/>
      <c r="E84" s="74"/>
      <c r="F84" s="75"/>
      <c r="G84" s="75"/>
      <c r="H84" s="75"/>
      <c r="I84" s="75"/>
      <c r="J84" s="76"/>
      <c r="K84" s="77"/>
      <c r="L84" s="77"/>
      <c r="M84" s="31"/>
      <c r="N84" s="34"/>
      <c r="O84" s="31"/>
      <c r="P84" s="31"/>
      <c r="Q84" s="31"/>
    </row>
    <row r="85" spans="2:17" ht="13.2" customHeight="1" x14ac:dyDescent="0.25">
      <c r="B85" s="285" t="s">
        <v>86</v>
      </c>
      <c r="C85" s="285"/>
      <c r="D85" s="285"/>
      <c r="E85" s="285"/>
      <c r="F85" s="285"/>
      <c r="G85" s="285"/>
      <c r="H85" s="285"/>
      <c r="I85" s="285"/>
      <c r="J85" s="16"/>
      <c r="K85" s="7"/>
      <c r="L85" s="7"/>
      <c r="M85" s="7"/>
      <c r="N85" s="7"/>
      <c r="O85" s="7"/>
      <c r="P85" s="7"/>
      <c r="Q85" s="7"/>
    </row>
    <row r="86" spans="2:17" ht="7.2" customHeight="1" x14ac:dyDescent="0.25">
      <c r="B86" s="78"/>
      <c r="C86" s="78"/>
      <c r="D86" s="78"/>
      <c r="E86" s="78"/>
      <c r="F86" s="78"/>
      <c r="G86" s="78"/>
      <c r="H86" s="78"/>
      <c r="I86" s="78"/>
      <c r="J86" s="16"/>
      <c r="K86" s="7"/>
      <c r="L86" s="7"/>
      <c r="M86" s="7"/>
      <c r="N86" s="7"/>
      <c r="O86" s="7"/>
      <c r="P86" s="7"/>
      <c r="Q86" s="7"/>
    </row>
    <row r="87" spans="2:17" s="73" customFormat="1" ht="13.2" customHeight="1" x14ac:dyDescent="0.25">
      <c r="B87" s="286" t="s">
        <v>87</v>
      </c>
      <c r="C87" s="286"/>
      <c r="D87" s="286"/>
      <c r="E87" s="286"/>
      <c r="F87" s="286"/>
      <c r="G87" s="286"/>
      <c r="H87" s="286"/>
      <c r="I87" s="286"/>
      <c r="J87" s="76"/>
      <c r="K87" s="77"/>
      <c r="L87" s="77"/>
      <c r="M87" s="31"/>
      <c r="N87" s="34"/>
      <c r="O87" s="31"/>
      <c r="P87" s="31"/>
      <c r="Q87" s="31"/>
    </row>
    <row r="88" spans="2:17" s="73" customFormat="1" ht="7.5" customHeight="1" x14ac:dyDescent="0.25">
      <c r="C88" s="74"/>
      <c r="D88" s="74"/>
      <c r="E88" s="74"/>
      <c r="F88" s="75"/>
      <c r="G88" s="75"/>
      <c r="H88" s="75"/>
      <c r="I88" s="75"/>
      <c r="J88" s="76"/>
      <c r="K88" s="77"/>
      <c r="L88" s="77"/>
      <c r="M88" s="31"/>
      <c r="N88" s="34"/>
      <c r="O88" s="31"/>
      <c r="P88" s="31"/>
      <c r="Q88" s="31"/>
    </row>
    <row r="89" spans="2:17" s="73" customFormat="1" ht="15" customHeight="1" x14ac:dyDescent="0.25">
      <c r="B89" s="79" t="s">
        <v>88</v>
      </c>
      <c r="D89" s="74"/>
      <c r="E89" s="74"/>
      <c r="F89" s="75"/>
      <c r="G89" s="75"/>
      <c r="H89" s="75"/>
      <c r="I89" s="75"/>
      <c r="J89" s="76"/>
      <c r="K89" s="77"/>
      <c r="L89" s="77"/>
      <c r="M89" s="31"/>
      <c r="N89" s="34"/>
      <c r="O89" s="31"/>
      <c r="P89" s="31"/>
      <c r="Q89" s="31"/>
    </row>
    <row r="90" spans="2:17" ht="15" customHeight="1" x14ac:dyDescent="0.25">
      <c r="B90" s="204" t="s">
        <v>89</v>
      </c>
      <c r="C90" s="265"/>
      <c r="D90" s="266"/>
      <c r="E90" s="266"/>
      <c r="F90" s="266"/>
      <c r="G90" s="266"/>
      <c r="H90" s="266"/>
      <c r="I90" s="266"/>
      <c r="J90" s="37"/>
      <c r="K90" s="77"/>
      <c r="L90" s="7"/>
      <c r="M90" s="34"/>
      <c r="N90" s="7"/>
      <c r="O90" s="7"/>
      <c r="P90" s="7"/>
      <c r="Q90" s="7"/>
    </row>
    <row r="91" spans="2:17" ht="15" customHeight="1" x14ac:dyDescent="0.25">
      <c r="B91" s="204" t="s">
        <v>90</v>
      </c>
      <c r="C91" s="265"/>
      <c r="D91" s="266"/>
      <c r="E91" s="266"/>
      <c r="F91" s="266"/>
      <c r="G91" s="266"/>
      <c r="H91" s="266"/>
      <c r="I91" s="266"/>
      <c r="J91" s="37"/>
      <c r="K91" s="77"/>
      <c r="L91" s="7"/>
      <c r="M91" s="34"/>
      <c r="N91" s="7"/>
      <c r="O91" s="7"/>
      <c r="P91" s="7"/>
      <c r="Q91" s="7"/>
    </row>
    <row r="92" spans="2:17" ht="15" customHeight="1" x14ac:dyDescent="0.25">
      <c r="B92" s="204" t="s">
        <v>91</v>
      </c>
      <c r="C92" s="265"/>
      <c r="D92" s="266"/>
      <c r="E92" s="266"/>
      <c r="F92" s="266"/>
      <c r="G92" s="266"/>
      <c r="H92" s="266"/>
      <c r="I92" s="266"/>
      <c r="J92" s="37"/>
      <c r="K92" s="77"/>
      <c r="L92" s="7"/>
      <c r="M92" s="34"/>
      <c r="N92" s="7"/>
      <c r="O92" s="7"/>
      <c r="P92" s="7"/>
      <c r="Q92" s="7"/>
    </row>
    <row r="93" spans="2:17" ht="15" customHeight="1" x14ac:dyDescent="0.25">
      <c r="B93" s="204" t="s">
        <v>92</v>
      </c>
      <c r="C93" s="265"/>
      <c r="D93" s="266"/>
      <c r="E93" s="266"/>
      <c r="F93" s="266"/>
      <c r="G93" s="266"/>
      <c r="H93" s="266"/>
      <c r="I93" s="266"/>
      <c r="J93" s="37"/>
      <c r="K93" s="77"/>
      <c r="L93" s="7"/>
      <c r="M93" s="34"/>
      <c r="N93" s="7"/>
      <c r="O93" s="7"/>
      <c r="P93" s="7"/>
      <c r="Q93" s="7"/>
    </row>
    <row r="94" spans="2:17" ht="15" customHeight="1" x14ac:dyDescent="0.25">
      <c r="B94" s="204" t="s">
        <v>93</v>
      </c>
      <c r="C94" s="265"/>
      <c r="D94" s="266"/>
      <c r="E94" s="266"/>
      <c r="F94" s="266"/>
      <c r="G94" s="266"/>
      <c r="H94" s="266"/>
      <c r="I94" s="266"/>
      <c r="J94" s="37"/>
      <c r="K94" s="77"/>
      <c r="L94" s="7"/>
      <c r="M94" s="34"/>
      <c r="N94" s="7"/>
      <c r="O94" s="7"/>
      <c r="P94" s="7"/>
      <c r="Q94" s="7"/>
    </row>
    <row r="95" spans="2:17" ht="15" customHeight="1" x14ac:dyDescent="0.25">
      <c r="B95" s="204" t="s">
        <v>94</v>
      </c>
      <c r="C95" s="265"/>
      <c r="D95" s="266"/>
      <c r="E95" s="266"/>
      <c r="F95" s="266"/>
      <c r="G95" s="266"/>
      <c r="H95" s="266"/>
      <c r="I95" s="266"/>
      <c r="J95" s="37"/>
      <c r="K95" s="77"/>
      <c r="L95" s="7"/>
      <c r="M95" s="34"/>
      <c r="N95" s="7"/>
      <c r="O95" s="7"/>
      <c r="P95" s="7"/>
      <c r="Q95" s="7"/>
    </row>
    <row r="96" spans="2:17" ht="15" customHeight="1" x14ac:dyDescent="0.25">
      <c r="B96" s="204" t="s">
        <v>95</v>
      </c>
      <c r="C96" s="265"/>
      <c r="D96" s="266"/>
      <c r="E96" s="266"/>
      <c r="F96" s="266"/>
      <c r="G96" s="266"/>
      <c r="H96" s="266"/>
      <c r="I96" s="266"/>
      <c r="J96" s="37"/>
      <c r="K96" s="77"/>
      <c r="L96" s="7"/>
      <c r="M96" s="34"/>
      <c r="N96" s="7"/>
      <c r="O96" s="7"/>
      <c r="P96" s="7"/>
      <c r="Q96" s="7"/>
    </row>
    <row r="97" spans="2:17" ht="15" customHeight="1" x14ac:dyDescent="0.25">
      <c r="B97" s="204" t="s">
        <v>96</v>
      </c>
      <c r="C97" s="265"/>
      <c r="D97" s="266"/>
      <c r="E97" s="266"/>
      <c r="F97" s="266"/>
      <c r="G97" s="266"/>
      <c r="H97" s="266"/>
      <c r="I97" s="266"/>
      <c r="J97" s="37"/>
      <c r="K97" s="77"/>
      <c r="L97" s="7"/>
      <c r="M97" s="34"/>
      <c r="N97" s="7"/>
      <c r="O97" s="7"/>
      <c r="P97" s="7"/>
      <c r="Q97" s="7"/>
    </row>
    <row r="98" spans="2:17" ht="15" customHeight="1" x14ac:dyDescent="0.25">
      <c r="B98" s="204" t="s">
        <v>97</v>
      </c>
      <c r="C98" s="265"/>
      <c r="D98" s="266"/>
      <c r="E98" s="266"/>
      <c r="F98" s="266"/>
      <c r="G98" s="266"/>
      <c r="H98" s="266"/>
      <c r="I98" s="266"/>
      <c r="J98" s="37"/>
      <c r="K98" s="77"/>
      <c r="L98" s="7"/>
      <c r="M98" s="34"/>
      <c r="N98" s="7"/>
      <c r="O98" s="7"/>
      <c r="P98" s="7"/>
      <c r="Q98" s="7"/>
    </row>
    <row r="99" spans="2:17" s="73" customFormat="1" ht="15" customHeight="1" x14ac:dyDescent="0.25">
      <c r="B99" s="80"/>
      <c r="C99" s="81"/>
      <c r="D99" s="81"/>
      <c r="E99" s="81"/>
      <c r="F99" s="81"/>
      <c r="G99" s="81"/>
      <c r="H99" s="81"/>
      <c r="I99" s="81"/>
      <c r="J99" s="82"/>
      <c r="K99" s="77"/>
      <c r="L99" s="77"/>
      <c r="M99" s="31"/>
      <c r="N99" s="34"/>
      <c r="O99" s="31"/>
      <c r="P99" s="31"/>
      <c r="Q99" s="31"/>
    </row>
    <row r="100" spans="2:17" ht="15" customHeight="1" x14ac:dyDescent="0.25">
      <c r="B100" s="283" t="s">
        <v>98</v>
      </c>
      <c r="C100" s="284"/>
      <c r="D100" s="284"/>
      <c r="E100" s="284"/>
      <c r="F100" s="284"/>
      <c r="G100" s="284"/>
      <c r="H100" s="284"/>
      <c r="I100" s="284"/>
      <c r="J100" s="83"/>
      <c r="K100" s="77"/>
      <c r="L100" s="77"/>
      <c r="M100" s="7"/>
      <c r="N100" s="34"/>
      <c r="O100" s="7"/>
      <c r="P100" s="7"/>
      <c r="Q100" s="7"/>
    </row>
    <row r="101" spans="2:17" ht="15" customHeight="1" x14ac:dyDescent="0.25">
      <c r="B101" s="204" t="s">
        <v>89</v>
      </c>
      <c r="C101" s="265"/>
      <c r="D101" s="266"/>
      <c r="E101" s="266"/>
      <c r="F101" s="266"/>
      <c r="G101" s="266"/>
      <c r="H101" s="266"/>
      <c r="I101" s="266"/>
      <c r="J101" s="37"/>
      <c r="K101" s="77"/>
      <c r="L101" s="7"/>
      <c r="M101" s="34"/>
      <c r="N101" s="7"/>
      <c r="O101" s="7"/>
      <c r="P101" s="7"/>
      <c r="Q101" s="7"/>
    </row>
    <row r="102" spans="2:17" ht="15" customHeight="1" x14ac:dyDescent="0.25">
      <c r="B102" s="204" t="s">
        <v>90</v>
      </c>
      <c r="C102" s="265"/>
      <c r="D102" s="266"/>
      <c r="E102" s="266"/>
      <c r="F102" s="266"/>
      <c r="G102" s="266"/>
      <c r="H102" s="266"/>
      <c r="I102" s="266"/>
      <c r="J102" s="37"/>
      <c r="K102" s="77"/>
      <c r="L102" s="7"/>
      <c r="M102" s="34"/>
      <c r="N102" s="7"/>
      <c r="O102" s="7"/>
      <c r="P102" s="7"/>
      <c r="Q102" s="7"/>
    </row>
    <row r="103" spans="2:17" ht="15" customHeight="1" x14ac:dyDescent="0.25">
      <c r="B103" s="204" t="s">
        <v>91</v>
      </c>
      <c r="C103" s="265"/>
      <c r="D103" s="266"/>
      <c r="E103" s="266"/>
      <c r="F103" s="266"/>
      <c r="G103" s="266"/>
      <c r="H103" s="266"/>
      <c r="I103" s="266"/>
      <c r="J103" s="37"/>
      <c r="K103" s="77"/>
      <c r="L103" s="7"/>
      <c r="M103" s="34"/>
      <c r="N103" s="7"/>
      <c r="O103" s="7"/>
      <c r="P103" s="7"/>
      <c r="Q103" s="7"/>
    </row>
    <row r="104" spans="2:17" ht="15" customHeight="1" x14ac:dyDescent="0.25">
      <c r="B104" s="204" t="s">
        <v>92</v>
      </c>
      <c r="C104" s="265"/>
      <c r="D104" s="266"/>
      <c r="E104" s="266"/>
      <c r="F104" s="266"/>
      <c r="G104" s="266"/>
      <c r="H104" s="266"/>
      <c r="I104" s="266"/>
      <c r="J104" s="37"/>
      <c r="K104" s="77"/>
      <c r="L104" s="7"/>
      <c r="M104" s="34"/>
      <c r="N104" s="7"/>
      <c r="O104" s="7"/>
      <c r="P104" s="7"/>
      <c r="Q104" s="7"/>
    </row>
    <row r="105" spans="2:17" ht="15" customHeight="1" x14ac:dyDescent="0.25">
      <c r="B105" s="204" t="s">
        <v>93</v>
      </c>
      <c r="C105" s="265"/>
      <c r="D105" s="266"/>
      <c r="E105" s="266"/>
      <c r="F105" s="266"/>
      <c r="G105" s="266"/>
      <c r="H105" s="266"/>
      <c r="I105" s="266"/>
      <c r="J105" s="37"/>
      <c r="K105" s="77"/>
      <c r="L105" s="7"/>
      <c r="M105" s="34"/>
      <c r="N105" s="7"/>
      <c r="O105" s="7"/>
      <c r="P105" s="7"/>
      <c r="Q105" s="7"/>
    </row>
    <row r="106" spans="2:17" ht="15" customHeight="1" x14ac:dyDescent="0.25">
      <c r="B106" s="204" t="s">
        <v>94</v>
      </c>
      <c r="C106" s="265"/>
      <c r="D106" s="266"/>
      <c r="E106" s="266"/>
      <c r="F106" s="266"/>
      <c r="G106" s="266"/>
      <c r="H106" s="266"/>
      <c r="I106" s="266"/>
      <c r="J106" s="37"/>
      <c r="K106" s="77"/>
      <c r="L106" s="7"/>
      <c r="M106" s="34"/>
      <c r="N106" s="7"/>
      <c r="O106" s="7"/>
      <c r="P106" s="7"/>
      <c r="Q106" s="7"/>
    </row>
    <row r="107" spans="2:17" ht="15" customHeight="1" x14ac:dyDescent="0.25">
      <c r="B107" s="204" t="s">
        <v>95</v>
      </c>
      <c r="C107" s="265"/>
      <c r="D107" s="266"/>
      <c r="E107" s="266"/>
      <c r="F107" s="266"/>
      <c r="G107" s="266"/>
      <c r="H107" s="266"/>
      <c r="I107" s="266"/>
      <c r="J107" s="37"/>
      <c r="K107" s="77"/>
      <c r="L107" s="7"/>
      <c r="M107" s="34"/>
      <c r="N107" s="7"/>
      <c r="O107" s="7"/>
      <c r="P107" s="7"/>
      <c r="Q107" s="7"/>
    </row>
    <row r="108" spans="2:17" ht="15" customHeight="1" x14ac:dyDescent="0.25">
      <c r="B108" s="204" t="s">
        <v>96</v>
      </c>
      <c r="C108" s="265"/>
      <c r="D108" s="266"/>
      <c r="E108" s="266"/>
      <c r="F108" s="266"/>
      <c r="G108" s="266"/>
      <c r="H108" s="266"/>
      <c r="I108" s="266"/>
      <c r="J108" s="37"/>
      <c r="K108" s="77"/>
      <c r="L108" s="7"/>
      <c r="M108" s="34"/>
      <c r="N108" s="7"/>
      <c r="O108" s="7"/>
      <c r="P108" s="7"/>
      <c r="Q108" s="7"/>
    </row>
    <row r="109" spans="2:17" ht="15" customHeight="1" x14ac:dyDescent="0.25">
      <c r="B109" s="204" t="s">
        <v>97</v>
      </c>
      <c r="C109" s="265"/>
      <c r="D109" s="266"/>
      <c r="E109" s="266"/>
      <c r="F109" s="266"/>
      <c r="G109" s="266"/>
      <c r="H109" s="266"/>
      <c r="I109" s="266"/>
      <c r="J109" s="37"/>
      <c r="K109" s="77"/>
      <c r="L109" s="7"/>
      <c r="M109" s="34"/>
      <c r="N109" s="7"/>
      <c r="O109" s="7"/>
      <c r="P109" s="7"/>
      <c r="Q109" s="7"/>
    </row>
    <row r="110" spans="2:17" s="73" customFormat="1" ht="15" customHeight="1" x14ac:dyDescent="0.25">
      <c r="B110" s="80"/>
      <c r="C110" s="81"/>
      <c r="D110" s="81"/>
      <c r="E110" s="81"/>
      <c r="F110" s="81"/>
      <c r="G110" s="81"/>
      <c r="H110" s="81"/>
      <c r="I110" s="81"/>
      <c r="J110" s="82"/>
      <c r="K110" s="77"/>
      <c r="L110" s="77"/>
      <c r="M110" s="31"/>
      <c r="N110" s="34"/>
      <c r="O110" s="31"/>
      <c r="P110" s="31"/>
      <c r="Q110" s="31"/>
    </row>
    <row r="111" spans="2:17" ht="15" customHeight="1" x14ac:dyDescent="0.25">
      <c r="B111" s="79" t="s">
        <v>99</v>
      </c>
      <c r="D111" s="84"/>
      <c r="E111" s="84"/>
      <c r="F111" s="85"/>
      <c r="G111" s="85"/>
      <c r="H111" s="85"/>
      <c r="I111" s="85"/>
      <c r="J111" s="83"/>
      <c r="K111" s="77"/>
      <c r="L111" s="77"/>
      <c r="M111" s="7"/>
      <c r="N111" s="34"/>
      <c r="O111" s="7"/>
      <c r="P111" s="7"/>
      <c r="Q111" s="7"/>
    </row>
    <row r="112" spans="2:17" ht="15" customHeight="1" x14ac:dyDescent="0.25">
      <c r="B112" s="204" t="s">
        <v>89</v>
      </c>
      <c r="C112" s="265"/>
      <c r="D112" s="266"/>
      <c r="E112" s="266"/>
      <c r="F112" s="266"/>
      <c r="G112" s="266"/>
      <c r="H112" s="266"/>
      <c r="I112" s="266"/>
      <c r="J112" s="37"/>
      <c r="K112" s="77"/>
      <c r="L112" s="7"/>
      <c r="M112" s="34"/>
      <c r="N112" s="7"/>
      <c r="O112" s="7"/>
      <c r="P112" s="7"/>
      <c r="Q112" s="7"/>
    </row>
    <row r="113" spans="1:17" ht="15" customHeight="1" x14ac:dyDescent="0.25">
      <c r="B113" s="204" t="s">
        <v>90</v>
      </c>
      <c r="C113" s="265"/>
      <c r="D113" s="266"/>
      <c r="E113" s="266"/>
      <c r="F113" s="266"/>
      <c r="G113" s="266"/>
      <c r="H113" s="266"/>
      <c r="I113" s="266"/>
      <c r="J113" s="37"/>
      <c r="K113" s="77"/>
      <c r="L113" s="7"/>
      <c r="M113" s="34"/>
      <c r="N113" s="7"/>
      <c r="O113" s="7"/>
      <c r="P113" s="7"/>
      <c r="Q113" s="7"/>
    </row>
    <row r="114" spans="1:17" ht="15" customHeight="1" x14ac:dyDescent="0.25">
      <c r="B114" s="204" t="s">
        <v>91</v>
      </c>
      <c r="C114" s="265"/>
      <c r="D114" s="266"/>
      <c r="E114" s="266"/>
      <c r="F114" s="266"/>
      <c r="G114" s="266"/>
      <c r="H114" s="266"/>
      <c r="I114" s="266"/>
      <c r="J114" s="37"/>
      <c r="K114" s="77"/>
      <c r="L114" s="7"/>
      <c r="M114" s="34"/>
      <c r="N114" s="7"/>
      <c r="O114" s="7"/>
      <c r="P114" s="7"/>
      <c r="Q114" s="7"/>
    </row>
    <row r="115" spans="1:17" ht="15" customHeight="1" x14ac:dyDescent="0.25">
      <c r="B115" s="204" t="s">
        <v>92</v>
      </c>
      <c r="C115" s="265"/>
      <c r="D115" s="266"/>
      <c r="E115" s="266"/>
      <c r="F115" s="266"/>
      <c r="G115" s="266"/>
      <c r="H115" s="266"/>
      <c r="I115" s="266"/>
      <c r="J115" s="37"/>
      <c r="K115" s="77"/>
      <c r="L115" s="7"/>
      <c r="M115" s="34"/>
      <c r="N115" s="7"/>
      <c r="O115" s="7"/>
      <c r="P115" s="7"/>
      <c r="Q115" s="7"/>
    </row>
    <row r="116" spans="1:17" ht="15" customHeight="1" x14ac:dyDescent="0.25">
      <c r="B116" s="204" t="s">
        <v>93</v>
      </c>
      <c r="C116" s="265"/>
      <c r="D116" s="266"/>
      <c r="E116" s="266"/>
      <c r="F116" s="266"/>
      <c r="G116" s="266"/>
      <c r="H116" s="266"/>
      <c r="I116" s="266"/>
      <c r="J116" s="37"/>
      <c r="K116" s="77"/>
      <c r="L116" s="7"/>
      <c r="M116" s="34"/>
      <c r="N116" s="7"/>
      <c r="O116" s="7"/>
      <c r="P116" s="7"/>
      <c r="Q116" s="7"/>
    </row>
    <row r="117" spans="1:17" ht="15" customHeight="1" x14ac:dyDescent="0.25">
      <c r="B117" s="204" t="s">
        <v>94</v>
      </c>
      <c r="C117" s="265"/>
      <c r="D117" s="266"/>
      <c r="E117" s="266"/>
      <c r="F117" s="266"/>
      <c r="G117" s="266"/>
      <c r="H117" s="266"/>
      <c r="I117" s="266"/>
      <c r="J117" s="37"/>
      <c r="K117" s="77"/>
      <c r="L117" s="7"/>
      <c r="M117" s="34"/>
      <c r="N117" s="7"/>
      <c r="O117" s="7"/>
      <c r="P117" s="7"/>
      <c r="Q117" s="7"/>
    </row>
    <row r="118" spans="1:17" ht="15" customHeight="1" x14ac:dyDescent="0.25">
      <c r="B118" s="204" t="s">
        <v>95</v>
      </c>
      <c r="C118" s="265"/>
      <c r="D118" s="266"/>
      <c r="E118" s="266"/>
      <c r="F118" s="266"/>
      <c r="G118" s="266"/>
      <c r="H118" s="266"/>
      <c r="I118" s="266"/>
      <c r="J118" s="37"/>
      <c r="K118" s="77"/>
      <c r="L118" s="7"/>
      <c r="M118" s="34"/>
      <c r="N118" s="7"/>
      <c r="O118" s="7"/>
      <c r="P118" s="7"/>
      <c r="Q118" s="7"/>
    </row>
    <row r="119" spans="1:17" ht="15" customHeight="1" x14ac:dyDescent="0.25">
      <c r="B119" s="204" t="s">
        <v>96</v>
      </c>
      <c r="C119" s="265"/>
      <c r="D119" s="266"/>
      <c r="E119" s="266"/>
      <c r="F119" s="266"/>
      <c r="G119" s="266"/>
      <c r="H119" s="266"/>
      <c r="I119" s="266"/>
      <c r="J119" s="37"/>
      <c r="K119" s="77"/>
      <c r="L119" s="7"/>
      <c r="M119" s="34"/>
      <c r="N119" s="7"/>
      <c r="O119" s="7"/>
      <c r="P119" s="7"/>
      <c r="Q119" s="7"/>
    </row>
    <row r="120" spans="1:17" ht="15" customHeight="1" x14ac:dyDescent="0.25">
      <c r="B120" s="204" t="s">
        <v>97</v>
      </c>
      <c r="C120" s="265"/>
      <c r="D120" s="266"/>
      <c r="E120" s="266"/>
      <c r="F120" s="266"/>
      <c r="G120" s="266"/>
      <c r="H120" s="266"/>
      <c r="I120" s="266"/>
      <c r="J120" s="37"/>
      <c r="K120" s="77"/>
      <c r="L120" s="7"/>
      <c r="M120" s="34"/>
      <c r="N120" s="7"/>
      <c r="O120" s="7"/>
      <c r="P120" s="7"/>
      <c r="Q120" s="7"/>
    </row>
    <row r="121" spans="1:17" ht="15.9" customHeight="1" x14ac:dyDescent="0.25">
      <c r="A121" s="39"/>
      <c r="D121" s="84"/>
      <c r="E121" s="84"/>
      <c r="F121" s="85"/>
      <c r="G121" s="85"/>
      <c r="H121" s="85"/>
      <c r="I121" s="85"/>
      <c r="J121" s="83"/>
      <c r="K121" s="77"/>
      <c r="L121" s="77"/>
      <c r="M121" s="7"/>
      <c r="N121" s="34"/>
      <c r="O121" s="7"/>
      <c r="P121" s="7"/>
      <c r="Q121" s="7"/>
    </row>
    <row r="122" spans="1:17" ht="39.6" x14ac:dyDescent="0.25">
      <c r="A122" s="182" t="s">
        <v>482</v>
      </c>
      <c r="C122" s="86" t="s">
        <v>100</v>
      </c>
      <c r="D122" s="84"/>
      <c r="E122" s="84"/>
      <c r="F122" s="69" t="s">
        <v>101</v>
      </c>
      <c r="G122" s="69" t="s">
        <v>102</v>
      </c>
      <c r="H122" s="69" t="s">
        <v>103</v>
      </c>
      <c r="I122" s="87" t="s">
        <v>104</v>
      </c>
      <c r="J122" s="88"/>
      <c r="K122" s="77"/>
      <c r="L122" s="77"/>
      <c r="M122" s="7"/>
      <c r="N122" s="34"/>
      <c r="O122" s="7"/>
      <c r="P122" s="7"/>
      <c r="Q122" s="7"/>
    </row>
    <row r="123" spans="1:17" ht="15" customHeight="1" x14ac:dyDescent="0.25">
      <c r="B123" s="89" t="s">
        <v>46</v>
      </c>
      <c r="C123" s="263" t="str">
        <f>C49</f>
        <v>Domestic bonds and notes commingled funds</v>
      </c>
      <c r="D123" s="264"/>
      <c r="E123" s="90"/>
      <c r="F123" s="192"/>
      <c r="G123" s="205"/>
      <c r="H123" s="205"/>
      <c r="I123" s="206">
        <f t="shared" ref="I123:I129" si="5">I49</f>
        <v>0</v>
      </c>
      <c r="J123" s="91"/>
      <c r="K123" s="77"/>
      <c r="L123" s="77"/>
      <c r="M123" s="7"/>
      <c r="N123" s="34"/>
      <c r="O123" s="7"/>
      <c r="P123" s="7"/>
      <c r="Q123" s="7"/>
    </row>
    <row r="124" spans="1:17" ht="15" customHeight="1" x14ac:dyDescent="0.25">
      <c r="B124" s="89" t="s">
        <v>48</v>
      </c>
      <c r="C124" s="263" t="str">
        <f>C50</f>
        <v>Domestic equity commingled funds</v>
      </c>
      <c r="D124" s="264"/>
      <c r="E124" s="90"/>
      <c r="F124" s="192"/>
      <c r="G124" s="205"/>
      <c r="H124" s="205"/>
      <c r="I124" s="206">
        <f t="shared" si="5"/>
        <v>0</v>
      </c>
      <c r="J124" s="91"/>
      <c r="K124" s="77"/>
      <c r="L124" s="77"/>
      <c r="M124" s="7"/>
      <c r="N124" s="34"/>
      <c r="O124" s="7"/>
      <c r="P124" s="7"/>
      <c r="Q124" s="7"/>
    </row>
    <row r="125" spans="1:17" ht="15" customHeight="1" x14ac:dyDescent="0.25">
      <c r="B125" s="89" t="s">
        <v>50</v>
      </c>
      <c r="C125" s="263" t="str">
        <f>C51</f>
        <v>International equity commingled funds</v>
      </c>
      <c r="D125" s="264"/>
      <c r="E125" s="90"/>
      <c r="F125" s="192"/>
      <c r="G125" s="205"/>
      <c r="H125" s="205"/>
      <c r="I125" s="206">
        <f t="shared" si="5"/>
        <v>0</v>
      </c>
      <c r="J125" s="91"/>
      <c r="K125" s="77"/>
      <c r="L125" s="77"/>
      <c r="M125" s="7"/>
      <c r="N125" s="34"/>
      <c r="O125" s="7"/>
      <c r="P125" s="7"/>
      <c r="Q125" s="7"/>
    </row>
    <row r="126" spans="1:17" ht="15" customHeight="1" x14ac:dyDescent="0.25">
      <c r="B126" s="89" t="s">
        <v>52</v>
      </c>
      <c r="C126" s="92" t="s">
        <v>53</v>
      </c>
      <c r="D126" s="93"/>
      <c r="E126" s="90"/>
      <c r="F126" s="192"/>
      <c r="G126" s="205"/>
      <c r="H126" s="205"/>
      <c r="I126" s="206">
        <f t="shared" si="5"/>
        <v>0</v>
      </c>
      <c r="J126" s="91"/>
      <c r="K126" s="77"/>
      <c r="L126" s="77"/>
      <c r="M126" s="7"/>
      <c r="N126" s="34"/>
      <c r="O126" s="7"/>
      <c r="P126" s="7"/>
      <c r="Q126" s="7"/>
    </row>
    <row r="127" spans="1:17" ht="15" customHeight="1" x14ac:dyDescent="0.25">
      <c r="B127" s="89" t="s">
        <v>54</v>
      </c>
      <c r="C127" s="263" t="str">
        <f>C53</f>
        <v>Real estate investments (directly owned)</v>
      </c>
      <c r="D127" s="264"/>
      <c r="E127" s="90"/>
      <c r="F127" s="192"/>
      <c r="G127" s="205"/>
      <c r="H127" s="205"/>
      <c r="I127" s="206">
        <f t="shared" si="5"/>
        <v>0</v>
      </c>
      <c r="J127" s="91"/>
      <c r="K127" s="77"/>
      <c r="L127" s="77"/>
      <c r="M127" s="7"/>
      <c r="N127" s="34"/>
      <c r="O127" s="7"/>
      <c r="P127" s="7"/>
      <c r="Q127" s="7"/>
    </row>
    <row r="128" spans="1:17" ht="15" customHeight="1" x14ac:dyDescent="0.25">
      <c r="B128" s="89" t="s">
        <v>56</v>
      </c>
      <c r="C128" s="263" t="str">
        <f>C54</f>
        <v>Real estate investments commingled funds</v>
      </c>
      <c r="D128" s="264"/>
      <c r="E128" s="90"/>
      <c r="F128" s="192"/>
      <c r="G128" s="205"/>
      <c r="H128" s="205"/>
      <c r="I128" s="206">
        <f t="shared" si="5"/>
        <v>0</v>
      </c>
      <c r="J128" s="91"/>
      <c r="K128" s="77"/>
      <c r="L128" s="77"/>
      <c r="M128" s="7"/>
      <c r="N128" s="34"/>
      <c r="O128" s="7"/>
      <c r="P128" s="7"/>
      <c r="Q128" s="7"/>
    </row>
    <row r="129" spans="1:17" ht="15" customHeight="1" x14ac:dyDescent="0.25">
      <c r="B129" s="89" t="s">
        <v>58</v>
      </c>
      <c r="C129" s="263" t="str">
        <f>C55</f>
        <v>Activist equity funds</v>
      </c>
      <c r="D129" s="264"/>
      <c r="E129" s="90"/>
      <c r="F129" s="192"/>
      <c r="G129" s="205"/>
      <c r="H129" s="205"/>
      <c r="I129" s="206">
        <f t="shared" si="5"/>
        <v>0</v>
      </c>
      <c r="J129" s="91"/>
      <c r="K129" s="77"/>
      <c r="L129" s="77"/>
      <c r="M129" s="7"/>
      <c r="N129" s="34"/>
      <c r="O129" s="7"/>
      <c r="P129" s="7"/>
      <c r="Q129" s="7"/>
    </row>
    <row r="130" spans="1:17" ht="15" customHeight="1" x14ac:dyDescent="0.25">
      <c r="B130" s="89" t="s">
        <v>60</v>
      </c>
      <c r="C130" s="263" t="str">
        <f>C56</f>
        <v>Hedge funds</v>
      </c>
      <c r="D130" s="264"/>
      <c r="E130" s="90"/>
      <c r="F130" s="94"/>
      <c r="G130" s="95"/>
      <c r="H130" s="95"/>
      <c r="I130" s="209">
        <f>IF(SUM(I131:I137)=I56,SUM(I131:I137),"NotMatchingTotalAbove")</f>
        <v>0</v>
      </c>
      <c r="J130" s="91"/>
      <c r="K130" s="77"/>
      <c r="L130" s="77"/>
      <c r="M130" s="7"/>
      <c r="N130" s="34"/>
      <c r="O130" s="7"/>
      <c r="P130" s="7"/>
      <c r="Q130" s="7"/>
    </row>
    <row r="131" spans="1:17" ht="15" customHeight="1" x14ac:dyDescent="0.25">
      <c r="B131" s="89"/>
      <c r="C131" s="41" t="s">
        <v>105</v>
      </c>
      <c r="D131" s="93"/>
      <c r="E131" s="90"/>
      <c r="F131" s="192"/>
      <c r="G131" s="205"/>
      <c r="H131" s="205"/>
      <c r="I131" s="207"/>
      <c r="J131" s="96"/>
      <c r="K131" s="77"/>
      <c r="L131" s="77"/>
      <c r="M131" s="7"/>
      <c r="N131" s="34"/>
      <c r="O131" s="7"/>
      <c r="P131" s="7"/>
      <c r="Q131" s="7"/>
    </row>
    <row r="132" spans="1:17" ht="15" customHeight="1" x14ac:dyDescent="0.25">
      <c r="B132" s="89"/>
      <c r="C132" s="41" t="s">
        <v>106</v>
      </c>
      <c r="D132" s="93"/>
      <c r="E132" s="90"/>
      <c r="F132" s="192"/>
      <c r="G132" s="205"/>
      <c r="H132" s="205"/>
      <c r="I132" s="207"/>
      <c r="J132" s="96"/>
      <c r="K132" s="77"/>
      <c r="L132" s="77"/>
      <c r="M132" s="7"/>
      <c r="N132" s="34"/>
      <c r="O132" s="7"/>
      <c r="P132" s="7"/>
      <c r="Q132" s="7"/>
    </row>
    <row r="133" spans="1:17" ht="15" customHeight="1" x14ac:dyDescent="0.25">
      <c r="B133" s="89"/>
      <c r="C133" s="41" t="s">
        <v>107</v>
      </c>
      <c r="D133" s="93"/>
      <c r="E133" s="90"/>
      <c r="F133" s="192"/>
      <c r="G133" s="205"/>
      <c r="H133" s="205"/>
      <c r="I133" s="207"/>
      <c r="J133" s="96"/>
      <c r="K133" s="77"/>
      <c r="L133" s="77"/>
      <c r="M133" s="7"/>
      <c r="N133" s="34"/>
      <c r="O133" s="7"/>
      <c r="P133" s="7"/>
      <c r="Q133" s="7"/>
    </row>
    <row r="134" spans="1:17" ht="15" customHeight="1" x14ac:dyDescent="0.25">
      <c r="B134" s="89"/>
      <c r="C134" s="41" t="s">
        <v>108</v>
      </c>
      <c r="D134" s="93"/>
      <c r="E134" s="90"/>
      <c r="F134" s="192"/>
      <c r="G134" s="205"/>
      <c r="H134" s="205"/>
      <c r="I134" s="207"/>
      <c r="J134" s="96"/>
      <c r="K134" s="77"/>
      <c r="L134" s="77"/>
      <c r="M134" s="7"/>
      <c r="N134" s="34"/>
      <c r="O134" s="7"/>
      <c r="P134" s="7"/>
      <c r="Q134" s="7"/>
    </row>
    <row r="135" spans="1:17" ht="15" customHeight="1" x14ac:dyDescent="0.25">
      <c r="B135" s="89"/>
      <c r="C135" s="41" t="s">
        <v>109</v>
      </c>
      <c r="D135" s="93"/>
      <c r="E135" s="90"/>
      <c r="F135" s="192"/>
      <c r="G135" s="205"/>
      <c r="H135" s="205"/>
      <c r="I135" s="207"/>
      <c r="J135" s="96"/>
      <c r="K135" s="77"/>
      <c r="L135" s="77"/>
      <c r="M135" s="7"/>
      <c r="N135" s="34"/>
      <c r="O135" s="7"/>
      <c r="P135" s="7"/>
      <c r="Q135" s="7"/>
    </row>
    <row r="136" spans="1:17" ht="15" customHeight="1" x14ac:dyDescent="0.25">
      <c r="B136" s="89"/>
      <c r="C136" s="41" t="s">
        <v>110</v>
      </c>
      <c r="D136" s="93"/>
      <c r="E136" s="90"/>
      <c r="F136" s="192"/>
      <c r="G136" s="205"/>
      <c r="H136" s="205"/>
      <c r="I136" s="207"/>
      <c r="J136" s="96"/>
      <c r="K136" s="77"/>
      <c r="L136" s="77"/>
      <c r="M136" s="7"/>
      <c r="N136" s="34"/>
      <c r="O136" s="7"/>
      <c r="P136" s="7"/>
      <c r="Q136" s="7"/>
    </row>
    <row r="137" spans="1:17" ht="15" customHeight="1" x14ac:dyDescent="0.25">
      <c r="B137" s="89"/>
      <c r="C137" s="41" t="s">
        <v>111</v>
      </c>
      <c r="D137" s="93"/>
      <c r="E137" s="90"/>
      <c r="F137" s="192"/>
      <c r="G137" s="205"/>
      <c r="H137" s="205"/>
      <c r="I137" s="207"/>
      <c r="J137" s="96"/>
      <c r="K137" s="77"/>
      <c r="L137" s="77"/>
      <c r="M137" s="7"/>
      <c r="N137" s="34"/>
      <c r="O137" s="7"/>
      <c r="P137" s="7"/>
      <c r="Q137" s="7"/>
    </row>
    <row r="138" spans="1:17" ht="15" customHeight="1" x14ac:dyDescent="0.25">
      <c r="B138" s="89" t="s">
        <v>62</v>
      </c>
      <c r="C138" s="263" t="str">
        <f>C57</f>
        <v>Private debt/credit opportunities funds</v>
      </c>
      <c r="D138" s="264"/>
      <c r="E138" s="90"/>
      <c r="F138" s="192"/>
      <c r="G138" s="205"/>
      <c r="H138" s="205"/>
      <c r="I138" s="206">
        <f>I57</f>
        <v>0</v>
      </c>
      <c r="J138" s="91"/>
      <c r="K138" s="77"/>
      <c r="L138" s="77"/>
      <c r="M138" s="7"/>
      <c r="N138" s="34"/>
      <c r="O138" s="7"/>
      <c r="P138" s="7"/>
      <c r="Q138" s="7"/>
    </row>
    <row r="139" spans="1:17" ht="15" customHeight="1" x14ac:dyDescent="0.25">
      <c r="B139" s="89" t="s">
        <v>64</v>
      </c>
      <c r="C139" s="263" t="str">
        <f>C58</f>
        <v xml:space="preserve">Private equity funds </v>
      </c>
      <c r="D139" s="264"/>
      <c r="E139" s="90"/>
      <c r="F139" s="192"/>
      <c r="G139" s="205"/>
      <c r="H139" s="205"/>
      <c r="I139" s="206">
        <f>I58</f>
        <v>0</v>
      </c>
      <c r="J139" s="91"/>
      <c r="K139" s="77"/>
      <c r="L139" s="77"/>
      <c r="M139" s="7"/>
      <c r="N139" s="34"/>
      <c r="O139" s="7"/>
      <c r="P139" s="7"/>
      <c r="Q139" s="7"/>
    </row>
    <row r="140" spans="1:17" ht="15" customHeight="1" x14ac:dyDescent="0.25">
      <c r="B140" s="89" t="s">
        <v>65</v>
      </c>
      <c r="C140" s="263" t="str">
        <f>C59</f>
        <v>Private real asset funds</v>
      </c>
      <c r="D140" s="264"/>
      <c r="E140" s="90"/>
      <c r="F140" s="192"/>
      <c r="G140" s="205"/>
      <c r="H140" s="205"/>
      <c r="I140" s="206">
        <f>I59</f>
        <v>0</v>
      </c>
      <c r="J140" s="91"/>
      <c r="K140" s="77"/>
      <c r="L140" s="77"/>
      <c r="M140" s="7"/>
      <c r="N140" s="34"/>
      <c r="O140" s="7"/>
      <c r="P140" s="7"/>
      <c r="Q140" s="7"/>
    </row>
    <row r="141" spans="1:17" ht="15" customHeight="1" x14ac:dyDescent="0.25">
      <c r="C141" s="274" t="s">
        <v>112</v>
      </c>
      <c r="D141" s="275"/>
      <c r="E141" s="35"/>
      <c r="F141" s="192"/>
      <c r="G141" s="205"/>
      <c r="H141" s="205"/>
      <c r="I141" s="208">
        <f>I123+I124+I125+I126+I127+I128+I129+I130+I138+I139+I140</f>
        <v>0</v>
      </c>
      <c r="J141" s="97"/>
      <c r="K141" s="77"/>
      <c r="L141" s="77"/>
      <c r="M141" s="7"/>
      <c r="N141" s="34"/>
      <c r="O141" s="7"/>
      <c r="P141" s="7"/>
      <c r="Q141" s="7"/>
    </row>
    <row r="142" spans="1:17" ht="15" customHeight="1" x14ac:dyDescent="0.25">
      <c r="B142" s="89" t="s">
        <v>38</v>
      </c>
      <c r="C142" s="98" t="s">
        <v>39</v>
      </c>
      <c r="D142" s="99"/>
      <c r="E142" s="99"/>
      <c r="F142" s="99"/>
      <c r="G142" s="99"/>
      <c r="H142" s="99"/>
      <c r="I142" s="99"/>
      <c r="J142" s="100"/>
      <c r="K142" s="77"/>
      <c r="L142" s="77"/>
      <c r="M142" s="7"/>
      <c r="N142" s="34"/>
      <c r="O142" s="7"/>
      <c r="P142" s="7"/>
      <c r="Q142" s="7"/>
    </row>
    <row r="143" spans="1:17" ht="15" customHeight="1" x14ac:dyDescent="0.25">
      <c r="A143" s="39"/>
      <c r="C143" s="311" t="s">
        <v>40</v>
      </c>
      <c r="D143" s="312"/>
      <c r="E143" s="40"/>
      <c r="F143" s="192"/>
      <c r="G143" s="192"/>
      <c r="H143" s="192"/>
      <c r="I143" s="206">
        <f t="shared" ref="I143:I145" si="6">I43</f>
        <v>0</v>
      </c>
      <c r="J143" s="91"/>
      <c r="K143" s="101"/>
      <c r="L143" s="101"/>
      <c r="M143" s="7"/>
      <c r="N143" s="28"/>
      <c r="O143" s="7"/>
      <c r="P143" s="7"/>
      <c r="Q143" s="7"/>
    </row>
    <row r="144" spans="1:17" ht="15" customHeight="1" x14ac:dyDescent="0.25">
      <c r="A144" s="39"/>
      <c r="C144" s="41" t="s">
        <v>41</v>
      </c>
      <c r="D144" s="42"/>
      <c r="E144" s="42"/>
      <c r="F144" s="192"/>
      <c r="G144" s="192"/>
      <c r="H144" s="192"/>
      <c r="I144" s="206">
        <f t="shared" si="6"/>
        <v>0</v>
      </c>
      <c r="J144" s="91"/>
      <c r="K144" s="101"/>
      <c r="L144" s="101"/>
      <c r="M144" s="7"/>
      <c r="N144" s="28"/>
      <c r="O144" s="7"/>
      <c r="P144" s="7"/>
      <c r="Q144" s="7"/>
    </row>
    <row r="145" spans="1:17" ht="15" customHeight="1" x14ac:dyDescent="0.25">
      <c r="A145" s="39"/>
      <c r="C145" s="41" t="s">
        <v>37</v>
      </c>
      <c r="D145" s="42"/>
      <c r="E145" s="42"/>
      <c r="F145" s="192"/>
      <c r="G145" s="192"/>
      <c r="H145" s="192"/>
      <c r="I145" s="206">
        <f t="shared" si="6"/>
        <v>0</v>
      </c>
      <c r="J145" s="91"/>
      <c r="K145" s="101"/>
      <c r="L145" s="101"/>
      <c r="M145" s="7"/>
      <c r="N145" s="28"/>
      <c r="O145" s="7"/>
      <c r="P145" s="7"/>
      <c r="Q145" s="7"/>
    </row>
    <row r="146" spans="1:17" ht="15" customHeight="1" x14ac:dyDescent="0.25">
      <c r="A146" s="39"/>
      <c r="C146" s="43" t="s">
        <v>42</v>
      </c>
      <c r="D146" s="42"/>
      <c r="E146" s="42"/>
      <c r="F146" s="192"/>
      <c r="G146" s="192"/>
      <c r="H146" s="192"/>
      <c r="I146" s="210">
        <f>SUM(I143:I145)</f>
        <v>0</v>
      </c>
      <c r="J146" s="102"/>
      <c r="K146" s="101"/>
      <c r="L146" s="101"/>
      <c r="M146" s="7"/>
      <c r="N146" s="28"/>
      <c r="O146" s="7"/>
      <c r="P146" s="7"/>
      <c r="Q146" s="7"/>
    </row>
    <row r="147" spans="1:17" ht="15.9" customHeight="1" x14ac:dyDescent="0.25">
      <c r="C147" s="85"/>
      <c r="D147" s="84"/>
      <c r="E147" s="84"/>
      <c r="J147" s="1"/>
      <c r="K147" s="103"/>
      <c r="L147" s="7"/>
      <c r="M147" s="7"/>
      <c r="N147" s="7"/>
      <c r="O147" s="7"/>
      <c r="P147" s="7"/>
      <c r="Q147" s="7"/>
    </row>
    <row r="148" spans="1:17" ht="15" customHeight="1" x14ac:dyDescent="0.25">
      <c r="C148" s="79" t="s">
        <v>113</v>
      </c>
      <c r="D148" s="84"/>
      <c r="E148" s="84"/>
      <c r="J148" s="19"/>
      <c r="K148" s="7"/>
      <c r="L148" s="7"/>
      <c r="M148" s="7"/>
      <c r="N148" s="7"/>
      <c r="O148" s="7"/>
      <c r="P148" s="7"/>
      <c r="Q148" s="7"/>
    </row>
    <row r="149" spans="1:17" ht="15" customHeight="1" x14ac:dyDescent="0.25">
      <c r="B149" s="204" t="s">
        <v>114</v>
      </c>
      <c r="C149" s="265"/>
      <c r="D149" s="268"/>
      <c r="E149" s="268"/>
      <c r="F149" s="268"/>
      <c r="G149" s="268"/>
      <c r="H149" s="268"/>
      <c r="I149" s="268"/>
      <c r="J149" s="19"/>
      <c r="K149" s="7"/>
      <c r="L149" s="7"/>
      <c r="M149" s="7"/>
      <c r="N149" s="7"/>
      <c r="O149" s="7"/>
      <c r="P149" s="7"/>
      <c r="Q149" s="7"/>
    </row>
    <row r="150" spans="1:17" ht="15" customHeight="1" x14ac:dyDescent="0.25">
      <c r="B150" s="204" t="s">
        <v>115</v>
      </c>
      <c r="C150" s="265"/>
      <c r="D150" s="268"/>
      <c r="E150" s="268"/>
      <c r="F150" s="268"/>
      <c r="G150" s="268"/>
      <c r="H150" s="268"/>
      <c r="I150" s="268"/>
      <c r="J150" s="19"/>
      <c r="K150" s="7"/>
      <c r="L150" s="7"/>
      <c r="M150" s="7"/>
      <c r="N150" s="7"/>
      <c r="O150" s="7"/>
      <c r="P150" s="7"/>
      <c r="Q150" s="7"/>
    </row>
    <row r="151" spans="1:17" ht="15" customHeight="1" x14ac:dyDescent="0.25">
      <c r="B151" s="204" t="s">
        <v>116</v>
      </c>
      <c r="C151" s="265"/>
      <c r="D151" s="268"/>
      <c r="E151" s="268"/>
      <c r="F151" s="268"/>
      <c r="G151" s="268"/>
      <c r="H151" s="268"/>
      <c r="I151" s="268"/>
      <c r="J151" s="19"/>
      <c r="K151" s="7"/>
      <c r="L151" s="7"/>
      <c r="M151" s="7"/>
      <c r="N151" s="7"/>
      <c r="O151" s="7"/>
      <c r="P151" s="7"/>
      <c r="Q151" s="7"/>
    </row>
    <row r="152" spans="1:17" ht="15" customHeight="1" x14ac:dyDescent="0.25">
      <c r="B152" s="204" t="s">
        <v>117</v>
      </c>
      <c r="C152" s="265"/>
      <c r="D152" s="268"/>
      <c r="E152" s="268"/>
      <c r="F152" s="268"/>
      <c r="G152" s="268"/>
      <c r="H152" s="268"/>
      <c r="I152" s="268"/>
      <c r="J152" s="19"/>
      <c r="K152" s="7"/>
      <c r="L152" s="7"/>
      <c r="M152" s="7"/>
      <c r="N152" s="7"/>
      <c r="O152" s="7"/>
      <c r="P152" s="7"/>
      <c r="Q152" s="7"/>
    </row>
    <row r="153" spans="1:17" ht="15" customHeight="1" x14ac:dyDescent="0.25">
      <c r="B153" s="204" t="s">
        <v>118</v>
      </c>
      <c r="C153" s="265"/>
      <c r="D153" s="268"/>
      <c r="E153" s="268"/>
      <c r="F153" s="268"/>
      <c r="G153" s="268"/>
      <c r="H153" s="268"/>
      <c r="I153" s="268"/>
      <c r="J153" s="19"/>
      <c r="K153" s="7"/>
      <c r="L153" s="7"/>
      <c r="M153" s="7"/>
      <c r="N153" s="7"/>
      <c r="O153" s="7"/>
      <c r="P153" s="7"/>
      <c r="Q153" s="7"/>
    </row>
    <row r="154" spans="1:17" ht="15" customHeight="1" x14ac:dyDescent="0.25">
      <c r="B154" s="204" t="s">
        <v>119</v>
      </c>
      <c r="C154" s="265"/>
      <c r="D154" s="268"/>
      <c r="E154" s="268"/>
      <c r="F154" s="268"/>
      <c r="G154" s="268"/>
      <c r="H154" s="268"/>
      <c r="I154" s="268"/>
      <c r="J154" s="19"/>
      <c r="K154" s="7"/>
      <c r="L154" s="7"/>
      <c r="M154" s="7"/>
      <c r="N154" s="7"/>
      <c r="O154" s="7"/>
      <c r="P154" s="7"/>
      <c r="Q154" s="7"/>
    </row>
    <row r="155" spans="1:17" ht="15" customHeight="1" x14ac:dyDescent="0.25">
      <c r="B155" s="204" t="s">
        <v>120</v>
      </c>
      <c r="C155" s="265"/>
      <c r="D155" s="268"/>
      <c r="E155" s="268"/>
      <c r="F155" s="268"/>
      <c r="G155" s="268"/>
      <c r="H155" s="268"/>
      <c r="I155" s="268"/>
      <c r="J155" s="19"/>
      <c r="K155" s="7"/>
      <c r="L155" s="7"/>
      <c r="M155" s="7"/>
      <c r="N155" s="7"/>
      <c r="O155" s="7"/>
      <c r="P155" s="7"/>
      <c r="Q155" s="7"/>
    </row>
    <row r="156" spans="1:17" ht="15" customHeight="1" x14ac:dyDescent="0.25">
      <c r="B156" s="204" t="s">
        <v>121</v>
      </c>
      <c r="C156" s="265"/>
      <c r="D156" s="268"/>
      <c r="E156" s="268"/>
      <c r="F156" s="268"/>
      <c r="G156" s="268"/>
      <c r="H156" s="268"/>
      <c r="I156" s="268"/>
      <c r="J156" s="19"/>
      <c r="K156" s="7"/>
      <c r="L156" s="7"/>
      <c r="M156" s="7"/>
      <c r="N156" s="7"/>
      <c r="O156" s="7"/>
      <c r="P156" s="7"/>
      <c r="Q156" s="7"/>
    </row>
    <row r="157" spans="1:17" ht="15" customHeight="1" x14ac:dyDescent="0.25">
      <c r="B157" s="204" t="s">
        <v>122</v>
      </c>
      <c r="C157" s="265"/>
      <c r="D157" s="268"/>
      <c r="E157" s="268"/>
      <c r="F157" s="268"/>
      <c r="G157" s="268"/>
      <c r="H157" s="268"/>
      <c r="I157" s="268"/>
      <c r="J157" s="19"/>
      <c r="K157" s="7"/>
      <c r="L157" s="7"/>
      <c r="M157" s="7"/>
      <c r="N157" s="7"/>
      <c r="O157" s="7"/>
      <c r="P157" s="7"/>
      <c r="Q157" s="7"/>
    </row>
    <row r="158" spans="1:17" ht="15" customHeight="1" x14ac:dyDescent="0.25">
      <c r="B158" s="204" t="s">
        <v>123</v>
      </c>
      <c r="C158" s="265"/>
      <c r="D158" s="268"/>
      <c r="E158" s="268"/>
      <c r="F158" s="268"/>
      <c r="G158" s="268"/>
      <c r="H158" s="268"/>
      <c r="I158" s="268"/>
      <c r="J158" s="19"/>
      <c r="K158" s="7"/>
      <c r="L158" s="7"/>
      <c r="M158" s="7"/>
      <c r="N158" s="7"/>
      <c r="O158" s="7"/>
      <c r="P158" s="7"/>
      <c r="Q158" s="7"/>
    </row>
    <row r="159" spans="1:17" ht="15" customHeight="1" x14ac:dyDescent="0.25">
      <c r="B159" s="204" t="s">
        <v>124</v>
      </c>
      <c r="C159" s="265"/>
      <c r="D159" s="268"/>
      <c r="E159" s="268"/>
      <c r="F159" s="268"/>
      <c r="G159" s="268"/>
      <c r="H159" s="268"/>
      <c r="I159" s="268"/>
      <c r="J159" s="19"/>
      <c r="K159" s="7"/>
      <c r="L159" s="7"/>
      <c r="M159" s="7"/>
      <c r="N159" s="7"/>
      <c r="O159" s="7"/>
      <c r="P159" s="7"/>
      <c r="Q159" s="7"/>
    </row>
    <row r="160" spans="1:17" ht="15" customHeight="1" x14ac:dyDescent="0.25">
      <c r="B160" s="204" t="s">
        <v>125</v>
      </c>
      <c r="C160" s="265"/>
      <c r="D160" s="268"/>
      <c r="E160" s="268"/>
      <c r="F160" s="268"/>
      <c r="G160" s="268"/>
      <c r="H160" s="268"/>
      <c r="I160" s="268"/>
      <c r="J160" s="19"/>
      <c r="K160" s="7"/>
      <c r="L160" s="7"/>
      <c r="M160" s="7"/>
      <c r="N160" s="7"/>
      <c r="O160" s="7"/>
      <c r="P160" s="7"/>
      <c r="Q160" s="7"/>
    </row>
    <row r="161" spans="1:17" ht="15" customHeight="1" x14ac:dyDescent="0.25">
      <c r="B161" s="204" t="s">
        <v>126</v>
      </c>
      <c r="C161" s="265"/>
      <c r="D161" s="268"/>
      <c r="E161" s="268"/>
      <c r="F161" s="268"/>
      <c r="G161" s="268"/>
      <c r="H161" s="268"/>
      <c r="I161" s="268"/>
      <c r="J161" s="19"/>
      <c r="K161" s="7"/>
      <c r="L161" s="7"/>
      <c r="M161" s="7"/>
      <c r="N161" s="7"/>
      <c r="O161" s="7"/>
      <c r="P161" s="7"/>
      <c r="Q161" s="7"/>
    </row>
    <row r="162" spans="1:17" ht="15" customHeight="1" x14ac:dyDescent="0.25">
      <c r="B162" s="204" t="s">
        <v>127</v>
      </c>
      <c r="C162" s="265"/>
      <c r="D162" s="268"/>
      <c r="E162" s="268"/>
      <c r="F162" s="268"/>
      <c r="G162" s="268"/>
      <c r="H162" s="268"/>
      <c r="I162" s="268"/>
      <c r="J162" s="19"/>
      <c r="K162" s="7"/>
      <c r="L162" s="7"/>
      <c r="M162" s="7"/>
      <c r="N162" s="7"/>
      <c r="O162" s="7"/>
      <c r="P162" s="7"/>
      <c r="Q162" s="7"/>
    </row>
    <row r="163" spans="1:17" ht="15" customHeight="1" x14ac:dyDescent="0.25">
      <c r="B163" s="204" t="s">
        <v>128</v>
      </c>
      <c r="C163" s="265"/>
      <c r="D163" s="268"/>
      <c r="E163" s="268"/>
      <c r="F163" s="268"/>
      <c r="G163" s="268"/>
      <c r="H163" s="268"/>
      <c r="I163" s="268"/>
      <c r="J163" s="19"/>
      <c r="K163" s="7"/>
      <c r="L163" s="7"/>
      <c r="M163" s="7"/>
      <c r="N163" s="7"/>
      <c r="O163" s="7"/>
      <c r="P163" s="7"/>
      <c r="Q163" s="7"/>
    </row>
    <row r="164" spans="1:17" ht="15" customHeight="1" x14ac:dyDescent="0.25">
      <c r="B164" s="204" t="s">
        <v>129</v>
      </c>
      <c r="C164" s="265"/>
      <c r="D164" s="268"/>
      <c r="E164" s="268"/>
      <c r="F164" s="268"/>
      <c r="G164" s="268"/>
      <c r="H164" s="268"/>
      <c r="I164" s="268"/>
      <c r="J164" s="19"/>
      <c r="K164" s="7"/>
      <c r="L164" s="7"/>
      <c r="M164" s="7"/>
      <c r="N164" s="7"/>
      <c r="O164" s="7"/>
      <c r="P164" s="7"/>
      <c r="Q164" s="7"/>
    </row>
    <row r="165" spans="1:17" ht="15" customHeight="1" x14ac:dyDescent="0.25">
      <c r="B165" s="204" t="s">
        <v>130</v>
      </c>
      <c r="C165" s="265"/>
      <c r="D165" s="268"/>
      <c r="E165" s="268"/>
      <c r="F165" s="268"/>
      <c r="G165" s="268"/>
      <c r="H165" s="268"/>
      <c r="I165" s="268"/>
      <c r="J165" s="19"/>
      <c r="K165" s="7"/>
      <c r="L165" s="7"/>
      <c r="M165" s="7"/>
      <c r="N165" s="7"/>
      <c r="O165" s="7"/>
      <c r="P165" s="7"/>
      <c r="Q165" s="7"/>
    </row>
    <row r="166" spans="1:17" ht="15" customHeight="1" x14ac:dyDescent="0.25">
      <c r="B166" s="204" t="s">
        <v>131</v>
      </c>
      <c r="C166" s="265"/>
      <c r="D166" s="268"/>
      <c r="E166" s="268"/>
      <c r="F166" s="268"/>
      <c r="G166" s="268"/>
      <c r="H166" s="268"/>
      <c r="I166" s="268"/>
      <c r="J166" s="19"/>
      <c r="K166" s="7"/>
      <c r="L166" s="7"/>
      <c r="M166" s="7"/>
      <c r="N166" s="7"/>
      <c r="O166" s="7"/>
      <c r="P166" s="7"/>
      <c r="Q166" s="7"/>
    </row>
    <row r="167" spans="1:17" ht="15" customHeight="1" x14ac:dyDescent="0.25">
      <c r="B167" s="204" t="s">
        <v>132</v>
      </c>
      <c r="C167" s="265"/>
      <c r="D167" s="268"/>
      <c r="E167" s="268"/>
      <c r="F167" s="268"/>
      <c r="G167" s="268"/>
      <c r="H167" s="268"/>
      <c r="I167" s="268"/>
      <c r="J167" s="19"/>
      <c r="K167" s="7"/>
      <c r="L167" s="7"/>
      <c r="M167" s="7"/>
      <c r="N167" s="7"/>
      <c r="O167" s="7"/>
      <c r="P167" s="7"/>
      <c r="Q167" s="7"/>
    </row>
    <row r="168" spans="1:17" s="174" customFormat="1" ht="15" customHeight="1" x14ac:dyDescent="0.25">
      <c r="B168" s="175"/>
      <c r="C168" s="176"/>
      <c r="D168" s="177"/>
      <c r="E168" s="177"/>
      <c r="F168" s="177"/>
      <c r="G168" s="177"/>
      <c r="H168" s="177"/>
      <c r="I168" s="177"/>
      <c r="J168" s="178"/>
      <c r="K168" s="179"/>
      <c r="L168" s="179"/>
      <c r="M168" s="179"/>
      <c r="N168" s="179"/>
      <c r="O168" s="179"/>
      <c r="P168" s="179"/>
      <c r="Q168" s="179"/>
    </row>
    <row r="169" spans="1:17" x14ac:dyDescent="0.25">
      <c r="A169" s="151"/>
      <c r="B169" s="267" t="s">
        <v>417</v>
      </c>
      <c r="C169" s="231"/>
      <c r="D169" s="231"/>
      <c r="E169" s="231"/>
      <c r="F169" s="231"/>
      <c r="G169" s="231"/>
      <c r="H169" s="231"/>
      <c r="I169" s="231"/>
    </row>
    <row r="170" spans="1:17" ht="13.2" customHeight="1" x14ac:dyDescent="0.25">
      <c r="A170" s="151"/>
      <c r="B170" s="151"/>
      <c r="C170" s="151"/>
      <c r="D170" s="151"/>
      <c r="E170" s="151"/>
      <c r="F170" s="151"/>
      <c r="G170" s="151"/>
      <c r="H170" s="151"/>
      <c r="I170" s="151"/>
      <c r="J170" s="2"/>
    </row>
    <row r="171" spans="1:17" ht="13.8" thickBot="1" x14ac:dyDescent="0.3">
      <c r="A171" s="151"/>
      <c r="B171" s="151"/>
      <c r="C171" s="181" t="s">
        <v>418</v>
      </c>
      <c r="D171" s="151"/>
      <c r="E171" s="151"/>
      <c r="F171" s="151"/>
      <c r="G171" s="151"/>
      <c r="H171" s="151"/>
      <c r="I171" s="151"/>
      <c r="J171" s="2"/>
    </row>
    <row r="172" spans="1:17" x14ac:dyDescent="0.25">
      <c r="A172" s="153" t="s">
        <v>419</v>
      </c>
      <c r="B172" s="151"/>
      <c r="C172" s="256" t="s">
        <v>420</v>
      </c>
      <c r="D172" s="231"/>
      <c r="E172" s="231"/>
      <c r="F172" s="231"/>
      <c r="G172" s="231"/>
      <c r="H172" s="231"/>
      <c r="I172" s="231"/>
      <c r="J172" s="2"/>
    </row>
    <row r="173" spans="1:17" x14ac:dyDescent="0.25">
      <c r="A173" s="151"/>
      <c r="B173" s="151"/>
      <c r="C173" s="256" t="s">
        <v>421</v>
      </c>
      <c r="D173" s="231"/>
      <c r="E173" s="231"/>
      <c r="F173" s="231"/>
      <c r="G173" s="231"/>
      <c r="H173" s="231"/>
      <c r="I173" s="231"/>
      <c r="J173" s="2"/>
    </row>
    <row r="174" spans="1:17" x14ac:dyDescent="0.25">
      <c r="A174" s="151"/>
      <c r="B174" s="151"/>
      <c r="C174" s="257" t="s">
        <v>422</v>
      </c>
      <c r="D174" s="257"/>
      <c r="E174" s="257"/>
      <c r="F174" s="257"/>
      <c r="G174" s="257"/>
      <c r="H174" s="257"/>
      <c r="I174" s="257"/>
      <c r="J174" s="2"/>
    </row>
    <row r="175" spans="1:17" x14ac:dyDescent="0.25">
      <c r="A175" s="151"/>
      <c r="B175" s="151"/>
      <c r="C175" s="256" t="s">
        <v>423</v>
      </c>
      <c r="D175" s="231"/>
      <c r="E175" s="231"/>
      <c r="F175" s="231"/>
      <c r="G175" s="231"/>
      <c r="H175" s="231"/>
      <c r="I175" s="231"/>
      <c r="J175" s="2"/>
    </row>
    <row r="176" spans="1:17" x14ac:dyDescent="0.25">
      <c r="A176" s="151"/>
      <c r="B176" s="151"/>
      <c r="C176" s="151"/>
      <c r="D176" s="151"/>
      <c r="E176" s="151"/>
      <c r="F176" s="151"/>
      <c r="G176" s="151"/>
      <c r="H176" s="151"/>
      <c r="I176" s="151"/>
      <c r="J176" s="2"/>
    </row>
    <row r="177" spans="1:10" ht="13.8" thickBot="1" x14ac:dyDescent="0.3">
      <c r="A177" s="151"/>
      <c r="B177" s="151"/>
      <c r="C177" s="154" t="s">
        <v>424</v>
      </c>
      <c r="D177" s="151"/>
      <c r="E177" s="258" t="s">
        <v>425</v>
      </c>
      <c r="F177" s="259"/>
      <c r="G177" s="259"/>
      <c r="H177" s="260"/>
      <c r="I177" s="155" t="s">
        <v>426</v>
      </c>
      <c r="J177" s="2"/>
    </row>
    <row r="178" spans="1:10" ht="15" customHeight="1" x14ac:dyDescent="0.25">
      <c r="A178" s="151"/>
      <c r="B178" s="151"/>
      <c r="C178" s="211"/>
      <c r="D178" s="151"/>
      <c r="E178" s="261"/>
      <c r="F178" s="261"/>
      <c r="G178" s="261"/>
      <c r="H178" s="262"/>
      <c r="I178" s="214"/>
      <c r="J178" s="2"/>
    </row>
    <row r="179" spans="1:10" ht="9" customHeight="1" x14ac:dyDescent="0.25">
      <c r="A179" s="151"/>
      <c r="B179" s="151"/>
      <c r="C179" s="156"/>
      <c r="D179" s="151"/>
      <c r="E179" s="156"/>
      <c r="F179" s="156"/>
      <c r="G179" s="156"/>
      <c r="H179" s="156"/>
      <c r="I179" s="156"/>
      <c r="J179" s="2"/>
    </row>
    <row r="180" spans="1:10" ht="15" customHeight="1" x14ac:dyDescent="0.25">
      <c r="A180" s="151"/>
      <c r="B180" s="151"/>
      <c r="C180" s="212"/>
      <c r="D180" s="173"/>
      <c r="E180" s="232"/>
      <c r="F180" s="232"/>
      <c r="G180" s="232"/>
      <c r="H180" s="245"/>
      <c r="I180" s="215"/>
      <c r="J180" s="2"/>
    </row>
    <row r="181" spans="1:10" ht="9" customHeight="1" x14ac:dyDescent="0.25">
      <c r="A181" s="151"/>
      <c r="B181" s="151"/>
      <c r="C181" s="156"/>
      <c r="D181" s="151"/>
      <c r="E181" s="156"/>
      <c r="F181" s="156"/>
      <c r="G181" s="156"/>
      <c r="H181" s="156"/>
      <c r="I181" s="156"/>
      <c r="J181" s="2"/>
    </row>
    <row r="182" spans="1:10" ht="15" customHeight="1" x14ac:dyDescent="0.25">
      <c r="A182" s="151"/>
      <c r="B182" s="151"/>
      <c r="C182" s="212"/>
      <c r="D182" s="173"/>
      <c r="E182" s="232"/>
      <c r="F182" s="232"/>
      <c r="G182" s="232"/>
      <c r="H182" s="245"/>
      <c r="I182" s="215"/>
      <c r="J182" s="2"/>
    </row>
    <row r="183" spans="1:10" ht="9" customHeight="1" x14ac:dyDescent="0.25">
      <c r="A183" s="151"/>
      <c r="B183" s="151"/>
      <c r="C183" s="156"/>
      <c r="D183" s="151"/>
      <c r="E183" s="156"/>
      <c r="F183" s="156"/>
      <c r="G183" s="156"/>
      <c r="H183" s="156"/>
      <c r="I183" s="156"/>
      <c r="J183" s="2"/>
    </row>
    <row r="184" spans="1:10" ht="15" customHeight="1" x14ac:dyDescent="0.25">
      <c r="A184" s="151"/>
      <c r="B184" s="151"/>
      <c r="C184" s="212"/>
      <c r="D184" s="173"/>
      <c r="E184" s="232"/>
      <c r="F184" s="232"/>
      <c r="G184" s="232"/>
      <c r="H184" s="245"/>
      <c r="I184" s="215"/>
      <c r="J184" s="2"/>
    </row>
    <row r="185" spans="1:10" ht="9" customHeight="1" x14ac:dyDescent="0.25">
      <c r="A185" s="151"/>
      <c r="B185" s="151"/>
      <c r="C185" s="156"/>
      <c r="D185" s="151"/>
      <c r="E185" s="156"/>
      <c r="F185" s="156"/>
      <c r="G185" s="156"/>
      <c r="H185" s="156"/>
      <c r="I185" s="156"/>
      <c r="J185" s="2"/>
    </row>
    <row r="186" spans="1:10" ht="15" customHeight="1" x14ac:dyDescent="0.25">
      <c r="A186" s="151"/>
      <c r="B186" s="151"/>
      <c r="C186" s="212"/>
      <c r="D186" s="173"/>
      <c r="E186" s="232"/>
      <c r="F186" s="232"/>
      <c r="G186" s="232"/>
      <c r="H186" s="245"/>
      <c r="I186" s="215"/>
      <c r="J186" s="2"/>
    </row>
    <row r="187" spans="1:10" ht="15" customHeight="1" thickBot="1" x14ac:dyDescent="0.3">
      <c r="A187" s="151"/>
      <c r="B187" s="151"/>
      <c r="C187" s="156"/>
      <c r="D187" s="151"/>
      <c r="E187" s="156"/>
      <c r="F187" s="156"/>
      <c r="G187" s="156"/>
      <c r="H187" s="157" t="s">
        <v>427</v>
      </c>
      <c r="I187" s="158">
        <f>SUM(I178:I186)</f>
        <v>0</v>
      </c>
      <c r="J187" s="2"/>
    </row>
    <row r="188" spans="1:10" ht="13.8" thickTop="1" x14ac:dyDescent="0.25">
      <c r="A188" s="151"/>
      <c r="B188" s="151"/>
      <c r="C188" s="151"/>
      <c r="D188" s="151"/>
      <c r="E188" s="151"/>
      <c r="F188" s="151"/>
      <c r="G188" s="151"/>
      <c r="H188" s="151"/>
      <c r="I188" s="159"/>
      <c r="J188" s="2"/>
    </row>
    <row r="189" spans="1:10" x14ac:dyDescent="0.25">
      <c r="A189" s="153" t="s">
        <v>428</v>
      </c>
      <c r="B189" s="151"/>
      <c r="C189" s="231" t="s">
        <v>429</v>
      </c>
      <c r="D189" s="231"/>
      <c r="E189" s="231"/>
      <c r="F189" s="231"/>
      <c r="G189" s="231"/>
      <c r="H189" s="231"/>
      <c r="I189" s="231"/>
      <c r="J189" s="2"/>
    </row>
    <row r="190" spans="1:10" x14ac:dyDescent="0.25">
      <c r="A190" s="151"/>
      <c r="B190" s="151"/>
      <c r="C190" s="231" t="s">
        <v>430</v>
      </c>
      <c r="D190" s="231"/>
      <c r="E190" s="231"/>
      <c r="F190" s="231"/>
      <c r="G190" s="231"/>
      <c r="H190" s="231"/>
      <c r="I190" s="231"/>
      <c r="J190" s="2"/>
    </row>
    <row r="191" spans="1:10" x14ac:dyDescent="0.25">
      <c r="A191" s="151"/>
      <c r="B191" s="151"/>
      <c r="C191" s="151"/>
      <c r="D191" s="151"/>
      <c r="E191" s="151"/>
      <c r="F191" s="151"/>
      <c r="G191" s="151"/>
      <c r="H191" s="151"/>
      <c r="I191" s="151"/>
      <c r="J191" s="2"/>
    </row>
    <row r="192" spans="1:10" ht="15" customHeight="1" x14ac:dyDescent="0.25">
      <c r="A192" s="151"/>
      <c r="B192" s="151"/>
      <c r="C192" s="153" t="s">
        <v>431</v>
      </c>
      <c r="D192" s="151"/>
      <c r="E192" s="232"/>
      <c r="F192" s="232"/>
      <c r="G192" s="232"/>
      <c r="H192" s="232"/>
      <c r="I192" s="232"/>
      <c r="J192" s="2"/>
    </row>
    <row r="193" spans="1:10" ht="9" customHeight="1" x14ac:dyDescent="0.25">
      <c r="A193" s="151"/>
      <c r="B193" s="151"/>
      <c r="C193" s="151"/>
      <c r="D193" s="151"/>
      <c r="E193" s="156"/>
      <c r="F193" s="156"/>
      <c r="G193" s="156"/>
      <c r="H193" s="156"/>
      <c r="I193" s="156"/>
      <c r="J193" s="2"/>
    </row>
    <row r="194" spans="1:10" ht="15" customHeight="1" x14ac:dyDescent="0.25">
      <c r="A194" s="151"/>
      <c r="B194" s="151"/>
      <c r="C194" s="151"/>
      <c r="D194" s="151"/>
      <c r="E194" s="232"/>
      <c r="F194" s="232"/>
      <c r="G194" s="232"/>
      <c r="H194" s="232"/>
      <c r="I194" s="232"/>
      <c r="J194" s="2"/>
    </row>
    <row r="195" spans="1:10" ht="9" customHeight="1" x14ac:dyDescent="0.25">
      <c r="A195" s="151"/>
      <c r="B195" s="151"/>
      <c r="C195" s="151"/>
      <c r="D195" s="151"/>
      <c r="E195" s="156"/>
      <c r="F195" s="156"/>
      <c r="G195" s="156"/>
      <c r="H195" s="156"/>
      <c r="I195" s="156"/>
      <c r="J195" s="2"/>
    </row>
    <row r="196" spans="1:10" ht="15" customHeight="1" x14ac:dyDescent="0.25">
      <c r="A196" s="151"/>
      <c r="B196" s="151"/>
      <c r="C196" s="151"/>
      <c r="D196" s="151"/>
      <c r="E196" s="232"/>
      <c r="F196" s="232"/>
      <c r="G196" s="232"/>
      <c r="H196" s="232"/>
      <c r="I196" s="232"/>
      <c r="J196" s="2"/>
    </row>
    <row r="197" spans="1:10" x14ac:dyDescent="0.25">
      <c r="A197" s="151"/>
      <c r="B197" s="151"/>
      <c r="C197" s="151"/>
      <c r="D197" s="151"/>
      <c r="E197" s="156"/>
      <c r="F197" s="156"/>
      <c r="G197" s="156"/>
      <c r="H197" s="156"/>
      <c r="I197" s="156"/>
      <c r="J197" s="2"/>
    </row>
    <row r="198" spans="1:10" ht="13.8" thickBot="1" x14ac:dyDescent="0.3">
      <c r="A198" s="151"/>
      <c r="B198" s="151"/>
      <c r="C198" s="181" t="s">
        <v>432</v>
      </c>
      <c r="D198" s="151"/>
      <c r="E198" s="151"/>
      <c r="F198" s="151"/>
      <c r="G198" s="151"/>
      <c r="H198" s="151"/>
      <c r="I198" s="151"/>
      <c r="J198" s="2"/>
    </row>
    <row r="199" spans="1:10" x14ac:dyDescent="0.25">
      <c r="A199" s="153" t="s">
        <v>433</v>
      </c>
      <c r="B199" s="151"/>
      <c r="C199" s="231" t="s">
        <v>434</v>
      </c>
      <c r="D199" s="231"/>
      <c r="E199" s="231"/>
      <c r="F199" s="231"/>
      <c r="G199" s="231"/>
      <c r="H199" s="231"/>
      <c r="I199" s="231"/>
      <c r="J199" s="2"/>
    </row>
    <row r="200" spans="1:10" x14ac:dyDescent="0.25">
      <c r="A200" s="151"/>
      <c r="B200" s="151"/>
      <c r="C200" s="231" t="s">
        <v>435</v>
      </c>
      <c r="D200" s="231"/>
      <c r="E200" s="231"/>
      <c r="F200" s="231"/>
      <c r="G200" s="231"/>
      <c r="H200" s="231"/>
      <c r="I200" s="231"/>
      <c r="J200" s="2"/>
    </row>
    <row r="201" spans="1:10" x14ac:dyDescent="0.25">
      <c r="A201" s="151"/>
      <c r="B201" s="151"/>
      <c r="C201" s="151"/>
      <c r="D201" s="151"/>
      <c r="E201" s="151"/>
      <c r="F201" s="151"/>
      <c r="G201" s="151"/>
      <c r="H201" s="151"/>
      <c r="I201" s="151"/>
      <c r="J201" s="2"/>
    </row>
    <row r="202" spans="1:10" ht="13.8" thickBot="1" x14ac:dyDescent="0.3">
      <c r="A202" s="151"/>
      <c r="B202" s="151"/>
      <c r="C202" s="151"/>
      <c r="D202" s="248" t="s">
        <v>436</v>
      </c>
      <c r="E202" s="231"/>
      <c r="F202" s="231"/>
      <c r="G202" s="151"/>
      <c r="H202" s="248" t="s">
        <v>426</v>
      </c>
      <c r="I202" s="231"/>
      <c r="J202" s="2"/>
    </row>
    <row r="203" spans="1:10" ht="9" customHeight="1" x14ac:dyDescent="0.25">
      <c r="A203" s="151"/>
      <c r="B203" s="151"/>
      <c r="C203" s="151"/>
      <c r="D203" s="160"/>
      <c r="E203" s="160"/>
      <c r="F203" s="160"/>
      <c r="G203" s="151"/>
      <c r="H203" s="160"/>
      <c r="I203" s="160"/>
      <c r="J203" s="2"/>
    </row>
    <row r="204" spans="1:10" ht="15" customHeight="1" x14ac:dyDescent="0.25">
      <c r="A204" s="151"/>
      <c r="B204" s="151"/>
      <c r="C204" s="151"/>
      <c r="D204" s="254"/>
      <c r="E204" s="254"/>
      <c r="F204" s="254"/>
      <c r="G204" s="151"/>
      <c r="H204" s="255"/>
      <c r="I204" s="255"/>
      <c r="J204" s="2"/>
    </row>
    <row r="205" spans="1:10" ht="9" customHeight="1" x14ac:dyDescent="0.25">
      <c r="A205" s="151"/>
      <c r="B205" s="151"/>
      <c r="C205" s="151"/>
      <c r="D205" s="156"/>
      <c r="E205" s="156"/>
      <c r="F205" s="156"/>
      <c r="G205" s="151"/>
      <c r="H205" s="156"/>
      <c r="I205" s="156"/>
      <c r="J205" s="2"/>
    </row>
    <row r="206" spans="1:10" ht="15" customHeight="1" x14ac:dyDescent="0.25">
      <c r="A206" s="151"/>
      <c r="B206" s="151"/>
      <c r="C206" s="151"/>
      <c r="D206" s="254"/>
      <c r="E206" s="254"/>
      <c r="F206" s="254"/>
      <c r="G206" s="151"/>
      <c r="H206" s="255"/>
      <c r="I206" s="255"/>
      <c r="J206" s="2"/>
    </row>
    <row r="207" spans="1:10" ht="9" customHeight="1" x14ac:dyDescent="0.25">
      <c r="A207" s="151"/>
      <c r="B207" s="151"/>
      <c r="C207" s="151"/>
      <c r="D207" s="156"/>
      <c r="E207" s="156"/>
      <c r="F207" s="156"/>
      <c r="G207" s="151"/>
      <c r="H207" s="156"/>
      <c r="I207" s="156"/>
      <c r="J207" s="2"/>
    </row>
    <row r="208" spans="1:10" ht="15" customHeight="1" x14ac:dyDescent="0.25">
      <c r="A208" s="151"/>
      <c r="B208" s="151"/>
      <c r="C208" s="151"/>
      <c r="D208" s="254"/>
      <c r="E208" s="254"/>
      <c r="F208" s="254"/>
      <c r="G208" s="151"/>
      <c r="H208" s="255"/>
      <c r="I208" s="255"/>
      <c r="J208" s="2"/>
    </row>
    <row r="209" spans="1:10" ht="9" customHeight="1" x14ac:dyDescent="0.25">
      <c r="A209" s="151"/>
      <c r="B209" s="151"/>
      <c r="C209" s="151"/>
      <c r="D209" s="156"/>
      <c r="E209" s="156"/>
      <c r="F209" s="156"/>
      <c r="G209" s="151"/>
      <c r="H209" s="156"/>
      <c r="I209" s="156"/>
      <c r="J209" s="2"/>
    </row>
    <row r="210" spans="1:10" ht="15" customHeight="1" x14ac:dyDescent="0.25">
      <c r="A210" s="151"/>
      <c r="B210" s="151"/>
      <c r="C210" s="151"/>
      <c r="D210" s="234"/>
      <c r="E210" s="234"/>
      <c r="F210" s="234"/>
      <c r="G210" s="151"/>
      <c r="H210" s="239"/>
      <c r="I210" s="239"/>
      <c r="J210" s="2"/>
    </row>
    <row r="211" spans="1:10" ht="9" customHeight="1" x14ac:dyDescent="0.25">
      <c r="A211" s="151"/>
      <c r="B211" s="151"/>
      <c r="C211" s="151"/>
      <c r="D211" s="156"/>
      <c r="E211" s="156"/>
      <c r="F211" s="156"/>
      <c r="G211" s="151"/>
      <c r="H211" s="156"/>
      <c r="I211" s="156"/>
      <c r="J211" s="2"/>
    </row>
    <row r="212" spans="1:10" ht="15" customHeight="1" x14ac:dyDescent="0.25">
      <c r="A212" s="151"/>
      <c r="B212" s="151"/>
      <c r="C212" s="151"/>
      <c r="D212" s="234"/>
      <c r="E212" s="234"/>
      <c r="F212" s="234"/>
      <c r="G212" s="151"/>
      <c r="H212" s="239"/>
      <c r="I212" s="239"/>
      <c r="J212" s="2"/>
    </row>
    <row r="213" spans="1:10" ht="9" customHeight="1" x14ac:dyDescent="0.25">
      <c r="A213" s="151"/>
      <c r="B213" s="151"/>
      <c r="C213" s="151"/>
      <c r="D213" s="156"/>
      <c r="E213" s="156"/>
      <c r="F213" s="156"/>
      <c r="G213" s="151"/>
      <c r="H213" s="156"/>
      <c r="I213" s="156"/>
      <c r="J213" s="2"/>
    </row>
    <row r="214" spans="1:10" ht="15" customHeight="1" thickBot="1" x14ac:dyDescent="0.3">
      <c r="A214" s="151"/>
      <c r="B214" s="151"/>
      <c r="C214" s="151"/>
      <c r="D214" s="151"/>
      <c r="E214" s="151"/>
      <c r="F214" s="151"/>
      <c r="G214" s="153" t="s">
        <v>427</v>
      </c>
      <c r="H214" s="251">
        <f>SUM(H204:I212)</f>
        <v>0</v>
      </c>
      <c r="I214" s="252"/>
      <c r="J214" s="2"/>
    </row>
    <row r="215" spans="1:10" ht="13.8" thickTop="1" x14ac:dyDescent="0.25">
      <c r="A215" s="151"/>
      <c r="B215" s="151"/>
      <c r="C215" s="151"/>
      <c r="D215" s="151"/>
      <c r="E215" s="151"/>
      <c r="F215" s="151"/>
      <c r="G215" s="151"/>
      <c r="H215" s="159"/>
      <c r="I215" s="159"/>
      <c r="J215" s="2"/>
    </row>
    <row r="216" spans="1:10" x14ac:dyDescent="0.25">
      <c r="A216" s="153" t="s">
        <v>437</v>
      </c>
      <c r="B216" s="151"/>
      <c r="C216" s="231" t="s">
        <v>438</v>
      </c>
      <c r="D216" s="231"/>
      <c r="E216" s="231"/>
      <c r="F216" s="231"/>
      <c r="G216" s="231"/>
      <c r="H216" s="231"/>
      <c r="I216" s="231"/>
      <c r="J216" s="2"/>
    </row>
    <row r="217" spans="1:10" x14ac:dyDescent="0.25">
      <c r="A217" s="151"/>
      <c r="B217" s="151"/>
      <c r="C217" s="231" t="s">
        <v>439</v>
      </c>
      <c r="D217" s="231"/>
      <c r="E217" s="231"/>
      <c r="F217" s="231"/>
      <c r="G217" s="231"/>
      <c r="H217" s="231"/>
      <c r="I217" s="231"/>
      <c r="J217" s="2"/>
    </row>
    <row r="218" spans="1:10" x14ac:dyDescent="0.25">
      <c r="A218" s="151"/>
      <c r="B218" s="151"/>
      <c r="C218" s="151"/>
      <c r="D218" s="151"/>
      <c r="E218" s="151"/>
      <c r="F218" s="151"/>
      <c r="G218" s="151"/>
      <c r="H218" s="151"/>
      <c r="I218" s="151"/>
      <c r="J218" s="2"/>
    </row>
    <row r="219" spans="1:10" ht="15" customHeight="1" x14ac:dyDescent="0.25">
      <c r="A219" s="151"/>
      <c r="B219" s="151"/>
      <c r="C219" s="153" t="s">
        <v>431</v>
      </c>
      <c r="D219" s="151"/>
      <c r="E219" s="253"/>
      <c r="F219" s="253"/>
      <c r="G219" s="253"/>
      <c r="H219" s="253"/>
      <c r="I219" s="253"/>
      <c r="J219" s="2"/>
    </row>
    <row r="220" spans="1:10" ht="9" customHeight="1" x14ac:dyDescent="0.25">
      <c r="A220" s="151"/>
      <c r="B220" s="151"/>
      <c r="C220" s="151"/>
      <c r="D220" s="151"/>
      <c r="E220" s="156"/>
      <c r="F220" s="156"/>
      <c r="G220" s="156"/>
      <c r="H220" s="156"/>
      <c r="I220" s="156"/>
      <c r="J220" s="2"/>
    </row>
    <row r="221" spans="1:10" ht="15" customHeight="1" x14ac:dyDescent="0.25">
      <c r="A221" s="151"/>
      <c r="B221" s="151"/>
      <c r="C221" s="151"/>
      <c r="D221" s="151"/>
      <c r="E221" s="253"/>
      <c r="F221" s="253"/>
      <c r="G221" s="253"/>
      <c r="H221" s="253"/>
      <c r="I221" s="253"/>
      <c r="J221" s="2"/>
    </row>
    <row r="222" spans="1:10" ht="9" customHeight="1" x14ac:dyDescent="0.25">
      <c r="A222" s="151"/>
      <c r="B222" s="151"/>
      <c r="C222" s="151"/>
      <c r="D222" s="151"/>
      <c r="E222" s="156"/>
      <c r="F222" s="156"/>
      <c r="G222" s="156"/>
      <c r="H222" s="156"/>
      <c r="I222" s="156"/>
      <c r="J222" s="2"/>
    </row>
    <row r="223" spans="1:10" ht="15" customHeight="1" x14ac:dyDescent="0.25">
      <c r="A223" s="151"/>
      <c r="B223" s="151"/>
      <c r="C223" s="151"/>
      <c r="D223" s="151"/>
      <c r="E223" s="253"/>
      <c r="F223" s="253"/>
      <c r="G223" s="253"/>
      <c r="H223" s="253"/>
      <c r="I223" s="253"/>
      <c r="J223" s="2"/>
    </row>
    <row r="224" spans="1:10" x14ac:dyDescent="0.25">
      <c r="A224" s="151"/>
      <c r="B224" s="151"/>
      <c r="C224" s="151"/>
      <c r="D224" s="151"/>
      <c r="E224" s="156"/>
      <c r="F224" s="156"/>
      <c r="G224" s="156"/>
      <c r="H224" s="156"/>
      <c r="I224" s="156"/>
      <c r="J224" s="2"/>
    </row>
    <row r="225" spans="1:10" ht="13.8" thickBot="1" x14ac:dyDescent="0.3">
      <c r="A225" s="151"/>
      <c r="B225" s="151"/>
      <c r="C225" s="181" t="s">
        <v>440</v>
      </c>
      <c r="D225" s="151"/>
      <c r="E225" s="151"/>
      <c r="F225" s="151"/>
      <c r="G225" s="151"/>
      <c r="H225" s="151"/>
      <c r="I225" s="151"/>
      <c r="J225" s="2"/>
    </row>
    <row r="226" spans="1:10" x14ac:dyDescent="0.25">
      <c r="A226" s="153" t="s">
        <v>441</v>
      </c>
      <c r="B226" s="151"/>
      <c r="C226" s="231" t="s">
        <v>442</v>
      </c>
      <c r="D226" s="231"/>
      <c r="E226" s="231"/>
      <c r="F226" s="231"/>
      <c r="G226" s="231"/>
      <c r="H226" s="231"/>
      <c r="I226" s="231"/>
      <c r="J226" s="2"/>
    </row>
    <row r="227" spans="1:10" x14ac:dyDescent="0.25">
      <c r="A227" s="151"/>
      <c r="B227" s="151"/>
      <c r="C227" s="231" t="s">
        <v>443</v>
      </c>
      <c r="D227" s="231"/>
      <c r="E227" s="231"/>
      <c r="F227" s="231"/>
      <c r="G227" s="231"/>
      <c r="H227" s="231"/>
      <c r="I227" s="231"/>
      <c r="J227" s="2"/>
    </row>
    <row r="228" spans="1:10" ht="40.200000000000003" thickBot="1" x14ac:dyDescent="0.3">
      <c r="A228" s="151"/>
      <c r="B228" s="151"/>
      <c r="C228" s="154" t="s">
        <v>444</v>
      </c>
      <c r="D228" s="248" t="s">
        <v>445</v>
      </c>
      <c r="E228" s="231"/>
      <c r="F228" s="154" t="s">
        <v>446</v>
      </c>
      <c r="G228" s="154" t="s">
        <v>447</v>
      </c>
      <c r="H228" s="154" t="s">
        <v>448</v>
      </c>
      <c r="I228" s="154" t="s">
        <v>449</v>
      </c>
      <c r="J228" s="2"/>
    </row>
    <row r="229" spans="1:10" ht="9" customHeight="1" x14ac:dyDescent="0.25">
      <c r="A229" s="151"/>
      <c r="B229" s="151"/>
      <c r="C229" s="160"/>
      <c r="D229" s="160"/>
      <c r="E229" s="160"/>
      <c r="F229" s="160"/>
      <c r="G229" s="160"/>
      <c r="H229" s="160"/>
      <c r="I229" s="160"/>
      <c r="J229" s="2"/>
    </row>
    <row r="230" spans="1:10" ht="15" customHeight="1" x14ac:dyDescent="0.25">
      <c r="A230" s="151"/>
      <c r="B230" s="151"/>
      <c r="C230" s="217"/>
      <c r="D230" s="249"/>
      <c r="E230" s="250"/>
      <c r="F230" s="218"/>
      <c r="G230" s="219"/>
      <c r="H230" s="220"/>
      <c r="I230" s="221">
        <f>SUM(G230:H230)</f>
        <v>0</v>
      </c>
      <c r="J230" s="2"/>
    </row>
    <row r="231" spans="1:10" ht="9" customHeight="1" x14ac:dyDescent="0.25">
      <c r="A231" s="151"/>
      <c r="B231" s="151"/>
      <c r="C231" s="161"/>
      <c r="D231" s="162"/>
      <c r="E231" s="161"/>
      <c r="F231" s="163"/>
      <c r="G231" s="163"/>
      <c r="H231" s="163"/>
      <c r="I231" s="163"/>
      <c r="J231" s="2"/>
    </row>
    <row r="232" spans="1:10" ht="15" customHeight="1" x14ac:dyDescent="0.25">
      <c r="A232" s="151"/>
      <c r="B232" s="151"/>
      <c r="C232" s="222"/>
      <c r="D232" s="236"/>
      <c r="E232" s="237"/>
      <c r="F232" s="223"/>
      <c r="G232" s="220"/>
      <c r="H232" s="220"/>
      <c r="I232" s="221">
        <f>SUM(G232:H232)</f>
        <v>0</v>
      </c>
      <c r="J232" s="2"/>
    </row>
    <row r="233" spans="1:10" ht="9" customHeight="1" x14ac:dyDescent="0.25">
      <c r="A233" s="151"/>
      <c r="B233" s="151"/>
      <c r="C233" s="161"/>
      <c r="D233" s="162"/>
      <c r="E233" s="161"/>
      <c r="F233" s="163"/>
      <c r="G233" s="163"/>
      <c r="H233" s="163"/>
      <c r="I233" s="163"/>
      <c r="J233" s="2"/>
    </row>
    <row r="234" spans="1:10" ht="15" customHeight="1" x14ac:dyDescent="0.25">
      <c r="A234" s="151"/>
      <c r="B234" s="151"/>
      <c r="C234" s="222"/>
      <c r="D234" s="236"/>
      <c r="E234" s="237"/>
      <c r="F234" s="223"/>
      <c r="G234" s="220"/>
      <c r="H234" s="220"/>
      <c r="I234" s="221">
        <f>SUM(G234:H234)</f>
        <v>0</v>
      </c>
      <c r="J234" s="2"/>
    </row>
    <row r="235" spans="1:10" ht="9" customHeight="1" x14ac:dyDescent="0.25">
      <c r="A235" s="151"/>
      <c r="B235" s="151"/>
      <c r="C235" s="161"/>
      <c r="D235" s="162"/>
      <c r="E235" s="161"/>
      <c r="F235" s="163"/>
      <c r="G235" s="163"/>
      <c r="H235" s="163"/>
      <c r="I235" s="163"/>
      <c r="J235" s="2"/>
    </row>
    <row r="236" spans="1:10" ht="15" customHeight="1" x14ac:dyDescent="0.25">
      <c r="A236" s="151"/>
      <c r="B236" s="151"/>
      <c r="C236" s="222"/>
      <c r="D236" s="236"/>
      <c r="E236" s="237"/>
      <c r="F236" s="223"/>
      <c r="G236" s="220"/>
      <c r="H236" s="220"/>
      <c r="I236" s="221">
        <f>SUM(G236:H236)</f>
        <v>0</v>
      </c>
      <c r="J236" s="2"/>
    </row>
    <row r="237" spans="1:10" ht="9" customHeight="1" x14ac:dyDescent="0.25">
      <c r="A237" s="151"/>
      <c r="B237" s="151"/>
      <c r="C237" s="161"/>
      <c r="D237" s="162"/>
      <c r="E237" s="161"/>
      <c r="F237" s="163"/>
      <c r="G237" s="163"/>
      <c r="H237" s="163"/>
      <c r="I237" s="163"/>
      <c r="J237" s="2"/>
    </row>
    <row r="238" spans="1:10" ht="15" customHeight="1" x14ac:dyDescent="0.25">
      <c r="A238" s="151"/>
      <c r="B238" s="151"/>
      <c r="C238" s="222"/>
      <c r="D238" s="236"/>
      <c r="E238" s="237"/>
      <c r="F238" s="223"/>
      <c r="G238" s="220"/>
      <c r="H238" s="220"/>
      <c r="I238" s="221">
        <f>SUM(G238:H238)</f>
        <v>0</v>
      </c>
      <c r="J238" s="2"/>
    </row>
    <row r="239" spans="1:10" ht="9" customHeight="1" x14ac:dyDescent="0.25">
      <c r="A239" s="151"/>
      <c r="B239" s="151"/>
      <c r="C239" s="161"/>
      <c r="D239" s="162"/>
      <c r="E239" s="161"/>
      <c r="F239" s="163"/>
      <c r="G239" s="163"/>
      <c r="H239" s="163"/>
      <c r="I239" s="163"/>
      <c r="J239" s="2"/>
    </row>
    <row r="240" spans="1:10" ht="15" customHeight="1" x14ac:dyDescent="0.25">
      <c r="A240" s="151"/>
      <c r="B240" s="151"/>
      <c r="C240" s="222"/>
      <c r="D240" s="236"/>
      <c r="E240" s="237"/>
      <c r="F240" s="223"/>
      <c r="G240" s="220"/>
      <c r="H240" s="220"/>
      <c r="I240" s="221">
        <f>SUM(G240:H240)</f>
        <v>0</v>
      </c>
      <c r="J240" s="2"/>
    </row>
    <row r="241" spans="1:10" ht="9" customHeight="1" x14ac:dyDescent="0.25">
      <c r="A241" s="151"/>
      <c r="B241" s="151"/>
      <c r="C241" s="161"/>
      <c r="D241" s="162"/>
      <c r="E241" s="161"/>
      <c r="F241" s="163"/>
      <c r="G241" s="163"/>
      <c r="H241" s="163"/>
      <c r="I241" s="163"/>
      <c r="J241" s="2"/>
    </row>
    <row r="242" spans="1:10" ht="15" customHeight="1" x14ac:dyDescent="0.25">
      <c r="A242" s="151"/>
      <c r="B242" s="151"/>
      <c r="C242" s="222"/>
      <c r="D242" s="236"/>
      <c r="E242" s="237"/>
      <c r="F242" s="223"/>
      <c r="G242" s="220"/>
      <c r="H242" s="220"/>
      <c r="I242" s="221">
        <f>SUM(G242:H242)</f>
        <v>0</v>
      </c>
      <c r="J242" s="2"/>
    </row>
    <row r="243" spans="1:10" ht="9" customHeight="1" x14ac:dyDescent="0.25">
      <c r="A243" s="151"/>
      <c r="B243" s="151"/>
      <c r="C243" s="161"/>
      <c r="D243" s="162"/>
      <c r="E243" s="161"/>
      <c r="F243" s="163"/>
      <c r="G243" s="163"/>
      <c r="H243" s="163"/>
      <c r="I243" s="163"/>
      <c r="J243" s="2"/>
    </row>
    <row r="244" spans="1:10" ht="15" customHeight="1" x14ac:dyDescent="0.25">
      <c r="A244" s="151"/>
      <c r="B244" s="151"/>
      <c r="C244" s="222"/>
      <c r="D244" s="236"/>
      <c r="E244" s="237"/>
      <c r="F244" s="223"/>
      <c r="G244" s="220"/>
      <c r="H244" s="220"/>
      <c r="I244" s="221">
        <f>SUM(G244:H244)</f>
        <v>0</v>
      </c>
      <c r="J244" s="2"/>
    </row>
    <row r="245" spans="1:10" ht="9" customHeight="1" x14ac:dyDescent="0.25">
      <c r="A245" s="151"/>
      <c r="B245" s="151"/>
      <c r="C245" s="161"/>
      <c r="D245" s="162"/>
      <c r="E245" s="161"/>
      <c r="F245" s="163"/>
      <c r="G245" s="163"/>
      <c r="H245" s="163"/>
      <c r="I245" s="163"/>
      <c r="J245" s="2"/>
    </row>
    <row r="246" spans="1:10" ht="15" customHeight="1" x14ac:dyDescent="0.25">
      <c r="A246" s="151"/>
      <c r="B246" s="151"/>
      <c r="C246" s="222"/>
      <c r="D246" s="236"/>
      <c r="E246" s="237"/>
      <c r="F246" s="223"/>
      <c r="G246" s="220"/>
      <c r="H246" s="220"/>
      <c r="I246" s="221">
        <f>SUM(G246:H246)</f>
        <v>0</v>
      </c>
      <c r="J246" s="2"/>
    </row>
    <row r="247" spans="1:10" ht="9" customHeight="1" x14ac:dyDescent="0.25">
      <c r="A247" s="151"/>
      <c r="B247" s="151"/>
      <c r="C247" s="161"/>
      <c r="D247" s="162"/>
      <c r="E247" s="161"/>
      <c r="F247" s="163"/>
      <c r="G247" s="163"/>
      <c r="H247" s="163"/>
      <c r="I247" s="163"/>
      <c r="J247" s="2"/>
    </row>
    <row r="248" spans="1:10" ht="15" customHeight="1" x14ac:dyDescent="0.25">
      <c r="A248" s="151"/>
      <c r="B248" s="151"/>
      <c r="C248" s="222"/>
      <c r="D248" s="236"/>
      <c r="E248" s="237"/>
      <c r="F248" s="223"/>
      <c r="G248" s="220"/>
      <c r="H248" s="220"/>
      <c r="I248" s="221">
        <f>SUM(G248:H248)</f>
        <v>0</v>
      </c>
      <c r="J248" s="2"/>
    </row>
    <row r="249" spans="1:10" ht="9" customHeight="1" x14ac:dyDescent="0.25">
      <c r="A249" s="151"/>
      <c r="B249" s="151"/>
      <c r="C249" s="161"/>
      <c r="D249" s="162"/>
      <c r="E249" s="161"/>
      <c r="F249" s="163"/>
      <c r="G249" s="163"/>
      <c r="H249" s="163"/>
      <c r="I249" s="163"/>
      <c r="J249" s="2"/>
    </row>
    <row r="250" spans="1:10" ht="15" customHeight="1" x14ac:dyDescent="0.25">
      <c r="A250" s="151"/>
      <c r="B250" s="151"/>
      <c r="C250" s="222"/>
      <c r="D250" s="236"/>
      <c r="E250" s="237"/>
      <c r="F250" s="223"/>
      <c r="G250" s="220"/>
      <c r="H250" s="220"/>
      <c r="I250" s="221">
        <f>SUM(G250:H250)</f>
        <v>0</v>
      </c>
      <c r="J250" s="2"/>
    </row>
    <row r="251" spans="1:10" ht="9" customHeight="1" x14ac:dyDescent="0.25">
      <c r="A251" s="151"/>
      <c r="B251" s="151"/>
      <c r="C251" s="161"/>
      <c r="D251" s="162"/>
      <c r="E251" s="161"/>
      <c r="F251" s="163"/>
      <c r="G251" s="163"/>
      <c r="H251" s="163"/>
      <c r="I251" s="163"/>
      <c r="J251" s="2"/>
    </row>
    <row r="252" spans="1:10" ht="15" customHeight="1" x14ac:dyDescent="0.25">
      <c r="A252" s="151"/>
      <c r="B252" s="151"/>
      <c r="C252" s="222"/>
      <c r="D252" s="236"/>
      <c r="E252" s="237"/>
      <c r="F252" s="223"/>
      <c r="G252" s="220"/>
      <c r="H252" s="220"/>
      <c r="I252" s="221">
        <f>SUM(G252:H252)</f>
        <v>0</v>
      </c>
      <c r="J252" s="2"/>
    </row>
    <row r="253" spans="1:10" ht="9" customHeight="1" x14ac:dyDescent="0.25">
      <c r="A253" s="151"/>
      <c r="B253" s="151"/>
      <c r="C253" s="161"/>
      <c r="D253" s="162"/>
      <c r="E253" s="161"/>
      <c r="F253" s="163"/>
      <c r="G253" s="163"/>
      <c r="H253" s="163"/>
      <c r="I253" s="163"/>
      <c r="J253" s="2"/>
    </row>
    <row r="254" spans="1:10" ht="15" customHeight="1" x14ac:dyDescent="0.25">
      <c r="A254" s="151"/>
      <c r="B254" s="151"/>
      <c r="C254" s="222"/>
      <c r="D254" s="236"/>
      <c r="E254" s="237"/>
      <c r="F254" s="223"/>
      <c r="G254" s="220"/>
      <c r="H254" s="220"/>
      <c r="I254" s="221">
        <f>SUM(G254:H254)</f>
        <v>0</v>
      </c>
      <c r="J254" s="2"/>
    </row>
    <row r="255" spans="1:10" ht="9" customHeight="1" x14ac:dyDescent="0.25">
      <c r="A255" s="151"/>
      <c r="B255" s="151"/>
      <c r="C255" s="161"/>
      <c r="D255" s="162"/>
      <c r="E255" s="161"/>
      <c r="F255" s="163"/>
      <c r="G255" s="163"/>
      <c r="H255" s="163"/>
      <c r="I255" s="163"/>
      <c r="J255" s="2"/>
    </row>
    <row r="256" spans="1:10" ht="15" customHeight="1" x14ac:dyDescent="0.25">
      <c r="A256" s="151"/>
      <c r="B256" s="151"/>
      <c r="C256" s="222"/>
      <c r="D256" s="236"/>
      <c r="E256" s="237"/>
      <c r="F256" s="223"/>
      <c r="G256" s="220"/>
      <c r="H256" s="220"/>
      <c r="I256" s="221">
        <f>SUM(G256:H256)</f>
        <v>0</v>
      </c>
      <c r="J256" s="2"/>
    </row>
    <row r="257" spans="1:10" ht="13.8" thickBot="1" x14ac:dyDescent="0.3">
      <c r="A257" s="151"/>
      <c r="B257" s="151"/>
      <c r="C257" s="224"/>
      <c r="D257" s="156"/>
      <c r="E257" s="156"/>
      <c r="F257" s="164" t="s">
        <v>450</v>
      </c>
      <c r="G257" s="165">
        <f>SUM(G230:G256)</f>
        <v>0</v>
      </c>
      <c r="H257" s="165">
        <f>SUM(H230:H256)</f>
        <v>0</v>
      </c>
      <c r="I257" s="165">
        <f>SUM(I230:I256)</f>
        <v>0</v>
      </c>
      <c r="J257" s="2"/>
    </row>
    <row r="258" spans="1:10" ht="13.8" thickTop="1" x14ac:dyDescent="0.25">
      <c r="A258" s="151"/>
      <c r="B258" s="151"/>
      <c r="C258" s="151"/>
      <c r="D258" s="151"/>
      <c r="E258" s="151"/>
      <c r="F258" s="151"/>
      <c r="G258" s="166"/>
      <c r="H258" s="166"/>
      <c r="I258" s="166"/>
      <c r="J258" s="2"/>
    </row>
    <row r="259" spans="1:10" ht="13.8" thickBot="1" x14ac:dyDescent="0.3">
      <c r="A259" s="151"/>
      <c r="B259" s="151"/>
      <c r="C259" s="181" t="s">
        <v>451</v>
      </c>
      <c r="D259" s="151"/>
      <c r="E259" s="151"/>
      <c r="F259" s="151"/>
      <c r="G259" s="151"/>
      <c r="H259" s="151"/>
      <c r="I259" s="151"/>
      <c r="J259" s="2"/>
    </row>
    <row r="260" spans="1:10" x14ac:dyDescent="0.25">
      <c r="A260" s="153" t="s">
        <v>452</v>
      </c>
      <c r="B260" s="151"/>
      <c r="C260" s="246" t="s">
        <v>453</v>
      </c>
      <c r="D260" s="247"/>
      <c r="E260" s="247"/>
      <c r="F260" s="247"/>
      <c r="G260" s="247"/>
      <c r="H260" s="247"/>
      <c r="I260" s="247"/>
      <c r="J260" s="2"/>
    </row>
    <row r="261" spans="1:10" x14ac:dyDescent="0.25">
      <c r="A261" s="151"/>
      <c r="B261" s="151"/>
      <c r="C261" s="231"/>
      <c r="D261" s="231"/>
      <c r="E261" s="231"/>
      <c r="F261" s="231"/>
      <c r="G261" s="231"/>
      <c r="H261" s="231"/>
      <c r="I261" s="231"/>
      <c r="J261" s="2"/>
    </row>
    <row r="262" spans="1:10" x14ac:dyDescent="0.25">
      <c r="A262" s="151"/>
      <c r="B262" s="167" t="s">
        <v>454</v>
      </c>
      <c r="C262" s="180" t="s">
        <v>455</v>
      </c>
      <c r="D262" s="151"/>
      <c r="E262" s="151"/>
      <c r="F262" s="151"/>
      <c r="G262" s="151"/>
      <c r="H262" s="151"/>
      <c r="I262" s="151"/>
      <c r="J262" s="2"/>
    </row>
    <row r="263" spans="1:10" ht="13.8" thickBot="1" x14ac:dyDescent="0.3">
      <c r="A263" s="151"/>
      <c r="B263" s="151"/>
      <c r="C263" s="151"/>
      <c r="D263" s="151"/>
      <c r="E263" s="248" t="s">
        <v>456</v>
      </c>
      <c r="F263" s="231"/>
      <c r="G263" s="231"/>
      <c r="H263" s="231"/>
      <c r="I263" s="231"/>
      <c r="J263" s="2"/>
    </row>
    <row r="264" spans="1:10" ht="15" customHeight="1" thickBot="1" x14ac:dyDescent="0.3">
      <c r="A264" s="151"/>
      <c r="B264" s="151"/>
      <c r="C264" s="154" t="s">
        <v>424</v>
      </c>
      <c r="D264" s="151"/>
      <c r="E264" s="168" t="s">
        <v>457</v>
      </c>
      <c r="F264" s="168" t="s">
        <v>458</v>
      </c>
      <c r="G264" s="168" t="s">
        <v>459</v>
      </c>
      <c r="H264" s="168" t="s">
        <v>460</v>
      </c>
      <c r="I264" s="168" t="s">
        <v>461</v>
      </c>
      <c r="J264" s="2"/>
    </row>
    <row r="265" spans="1:10" ht="9" customHeight="1" x14ac:dyDescent="0.25">
      <c r="A265" s="151"/>
      <c r="B265" s="151"/>
      <c r="C265" s="160"/>
      <c r="D265" s="151"/>
      <c r="E265" s="169"/>
      <c r="F265" s="169"/>
      <c r="G265" s="169"/>
      <c r="H265" s="169"/>
      <c r="I265" s="169"/>
      <c r="J265" s="2"/>
    </row>
    <row r="266" spans="1:10" ht="15" customHeight="1" x14ac:dyDescent="0.25">
      <c r="A266" s="151"/>
      <c r="B266" s="151"/>
      <c r="C266" s="226"/>
      <c r="D266" s="151"/>
      <c r="E266" s="220"/>
      <c r="F266" s="220"/>
      <c r="G266" s="220"/>
      <c r="H266" s="220"/>
      <c r="I266" s="220"/>
      <c r="J266" s="2"/>
    </row>
    <row r="267" spans="1:10" ht="9" customHeight="1" x14ac:dyDescent="0.25">
      <c r="A267" s="151"/>
      <c r="B267" s="151"/>
      <c r="C267" s="225"/>
      <c r="D267" s="151"/>
      <c r="E267" s="229"/>
      <c r="F267" s="161"/>
      <c r="G267" s="163"/>
      <c r="H267" s="163"/>
      <c r="I267" s="163"/>
      <c r="J267" s="2"/>
    </row>
    <row r="268" spans="1:10" ht="15" customHeight="1" x14ac:dyDescent="0.25">
      <c r="A268" s="151"/>
      <c r="B268" s="151"/>
      <c r="C268" s="226"/>
      <c r="D268" s="151"/>
      <c r="E268" s="220"/>
      <c r="F268" s="220"/>
      <c r="G268" s="220"/>
      <c r="H268" s="220"/>
      <c r="I268" s="220"/>
      <c r="J268" s="2"/>
    </row>
    <row r="269" spans="1:10" ht="9" customHeight="1" x14ac:dyDescent="0.25">
      <c r="A269" s="151"/>
      <c r="B269" s="151"/>
      <c r="C269" s="225"/>
      <c r="D269" s="151"/>
      <c r="E269" s="163"/>
      <c r="F269" s="163"/>
      <c r="G269" s="163"/>
      <c r="H269" s="163"/>
      <c r="I269" s="163"/>
      <c r="J269" s="2"/>
    </row>
    <row r="270" spans="1:10" ht="15" customHeight="1" x14ac:dyDescent="0.25">
      <c r="A270" s="151"/>
      <c r="B270" s="151"/>
      <c r="C270" s="226"/>
      <c r="D270" s="151"/>
      <c r="E270" s="220"/>
      <c r="F270" s="220"/>
      <c r="G270" s="220"/>
      <c r="H270" s="220"/>
      <c r="I270" s="220"/>
      <c r="J270" s="2"/>
    </row>
    <row r="271" spans="1:10" ht="9" customHeight="1" x14ac:dyDescent="0.25">
      <c r="A271" s="151"/>
      <c r="B271" s="151"/>
      <c r="C271" s="225"/>
      <c r="D271" s="151"/>
      <c r="E271" s="163"/>
      <c r="F271" s="163"/>
      <c r="G271" s="163"/>
      <c r="H271" s="163"/>
      <c r="I271" s="163"/>
      <c r="J271" s="2"/>
    </row>
    <row r="272" spans="1:10" ht="15" customHeight="1" x14ac:dyDescent="0.25">
      <c r="A272" s="151"/>
      <c r="B272" s="151"/>
      <c r="C272" s="230"/>
      <c r="D272" s="151"/>
      <c r="E272" s="220"/>
      <c r="F272" s="220"/>
      <c r="G272" s="220"/>
      <c r="H272" s="220"/>
      <c r="I272" s="220"/>
      <c r="J272" s="2"/>
    </row>
    <row r="273" spans="1:10" ht="13.8" thickBot="1" x14ac:dyDescent="0.3">
      <c r="A273" s="151"/>
      <c r="B273" s="151"/>
      <c r="C273" s="156"/>
      <c r="D273" s="151"/>
      <c r="E273" s="158">
        <f>SUM(E266:E272)</f>
        <v>0</v>
      </c>
      <c r="F273" s="156"/>
      <c r="G273" s="156"/>
      <c r="H273" s="156"/>
      <c r="I273" s="156"/>
      <c r="J273" s="2"/>
    </row>
    <row r="274" spans="1:10" ht="13.8" thickTop="1" x14ac:dyDescent="0.25">
      <c r="A274" s="151"/>
      <c r="B274" s="151"/>
      <c r="C274" s="151"/>
      <c r="D274" s="151"/>
      <c r="E274" s="159"/>
      <c r="F274" s="151"/>
      <c r="G274" s="151"/>
      <c r="H274" s="151"/>
      <c r="I274" s="151"/>
      <c r="J274" s="2"/>
    </row>
    <row r="275" spans="1:10" x14ac:dyDescent="0.25">
      <c r="A275" s="151"/>
      <c r="B275" s="167" t="s">
        <v>462</v>
      </c>
      <c r="C275" s="180" t="s">
        <v>463</v>
      </c>
      <c r="D275" s="151"/>
      <c r="E275" s="151"/>
      <c r="F275" s="151"/>
      <c r="G275" s="151"/>
      <c r="H275" s="151"/>
      <c r="I275" s="151"/>
      <c r="J275" s="2"/>
    </row>
    <row r="276" spans="1:10" ht="13.8" thickBot="1" x14ac:dyDescent="0.3">
      <c r="A276" s="151"/>
      <c r="B276" s="151"/>
      <c r="C276" s="154" t="s">
        <v>424</v>
      </c>
      <c r="D276" s="151"/>
      <c r="E276" s="235" t="s">
        <v>464</v>
      </c>
      <c r="F276" s="235"/>
      <c r="G276" s="235"/>
      <c r="H276" s="235"/>
      <c r="I276" s="155" t="s">
        <v>426</v>
      </c>
      <c r="J276" s="2"/>
    </row>
    <row r="277" spans="1:10" ht="9" customHeight="1" x14ac:dyDescent="0.25">
      <c r="A277" s="151"/>
      <c r="B277" s="151"/>
      <c r="C277" s="160"/>
      <c r="D277" s="151"/>
      <c r="E277" s="170"/>
      <c r="F277" s="160"/>
      <c r="G277" s="160"/>
      <c r="H277" s="171"/>
      <c r="I277" s="169"/>
      <c r="J277" s="2"/>
    </row>
    <row r="278" spans="1:10" ht="15" customHeight="1" x14ac:dyDescent="0.25">
      <c r="A278" s="151"/>
      <c r="B278" s="151"/>
      <c r="C278" s="227"/>
      <c r="D278" s="151"/>
      <c r="E278" s="244"/>
      <c r="F278" s="232"/>
      <c r="G278" s="232"/>
      <c r="H278" s="245"/>
      <c r="I278" s="220"/>
      <c r="J278" s="2"/>
    </row>
    <row r="279" spans="1:10" ht="9" customHeight="1" x14ac:dyDescent="0.25">
      <c r="A279" s="151"/>
      <c r="B279" s="151"/>
      <c r="C279" s="156"/>
      <c r="D279" s="151"/>
      <c r="E279" s="162"/>
      <c r="F279" s="156"/>
      <c r="G279" s="156"/>
      <c r="H279" s="161"/>
      <c r="I279" s="163"/>
      <c r="J279" s="2"/>
    </row>
    <row r="280" spans="1:10" ht="15" customHeight="1" x14ac:dyDescent="0.25">
      <c r="A280" s="151"/>
      <c r="B280" s="151"/>
      <c r="C280" s="227"/>
      <c r="D280" s="151"/>
      <c r="E280" s="244"/>
      <c r="F280" s="232"/>
      <c r="G280" s="232"/>
      <c r="H280" s="245"/>
      <c r="I280" s="220"/>
      <c r="J280" s="2"/>
    </row>
    <row r="281" spans="1:10" ht="9" customHeight="1" x14ac:dyDescent="0.25">
      <c r="A281" s="151"/>
      <c r="B281" s="151"/>
      <c r="C281" s="156"/>
      <c r="D281" s="151"/>
      <c r="E281" s="162"/>
      <c r="F281" s="156"/>
      <c r="G281" s="156"/>
      <c r="H281" s="161"/>
      <c r="I281" s="163"/>
      <c r="J281" s="2"/>
    </row>
    <row r="282" spans="1:10" ht="15" customHeight="1" x14ac:dyDescent="0.25">
      <c r="A282" s="151"/>
      <c r="B282" s="151"/>
      <c r="C282" s="227"/>
      <c r="D282" s="151"/>
      <c r="E282" s="244"/>
      <c r="F282" s="232"/>
      <c r="G282" s="232"/>
      <c r="H282" s="245"/>
      <c r="I282" s="220"/>
      <c r="J282" s="2"/>
    </row>
    <row r="283" spans="1:10" ht="9" customHeight="1" x14ac:dyDescent="0.25">
      <c r="A283" s="151"/>
      <c r="B283" s="151"/>
      <c r="C283" s="156"/>
      <c r="D283" s="151"/>
      <c r="E283" s="162"/>
      <c r="F283" s="156"/>
      <c r="G283" s="156"/>
      <c r="H283" s="161"/>
      <c r="I283" s="163"/>
      <c r="J283" s="2"/>
    </row>
    <row r="284" spans="1:10" ht="15" customHeight="1" x14ac:dyDescent="0.25">
      <c r="A284" s="151"/>
      <c r="B284" s="151"/>
      <c r="C284" s="227"/>
      <c r="D284" s="151"/>
      <c r="E284" s="244"/>
      <c r="F284" s="232"/>
      <c r="G284" s="232"/>
      <c r="H284" s="245"/>
      <c r="I284" s="220"/>
      <c r="J284" s="2"/>
    </row>
    <row r="285" spans="1:10" ht="13.8" thickBot="1" x14ac:dyDescent="0.3">
      <c r="A285" s="151"/>
      <c r="B285" s="151"/>
      <c r="C285" s="156"/>
      <c r="D285" s="151"/>
      <c r="E285" s="156"/>
      <c r="F285" s="156"/>
      <c r="G285" s="156"/>
      <c r="H285" s="172" t="s">
        <v>427</v>
      </c>
      <c r="I285" s="158">
        <f>SUM(I278:I284)</f>
        <v>0</v>
      </c>
      <c r="J285" s="2"/>
    </row>
    <row r="286" spans="1:10" ht="13.8" thickTop="1" x14ac:dyDescent="0.25">
      <c r="A286" s="151"/>
      <c r="B286" s="151"/>
      <c r="C286" s="151"/>
      <c r="D286" s="151"/>
      <c r="E286" s="151"/>
      <c r="F286" s="151"/>
      <c r="G286" s="151"/>
      <c r="H286" s="151"/>
      <c r="I286" s="159"/>
      <c r="J286" s="2"/>
    </row>
    <row r="287" spans="1:10" x14ac:dyDescent="0.25">
      <c r="A287" s="151"/>
      <c r="B287" s="167" t="s">
        <v>465</v>
      </c>
      <c r="C287" s="180" t="s">
        <v>466</v>
      </c>
      <c r="D287" s="151"/>
      <c r="E287" s="151"/>
      <c r="F287" s="151"/>
      <c r="G287" s="151"/>
      <c r="H287" s="151"/>
      <c r="I287" s="151"/>
      <c r="J287" s="2"/>
    </row>
    <row r="288" spans="1:10" s="7" customFormat="1" ht="13.8" thickBot="1" x14ac:dyDescent="0.3">
      <c r="A288" s="151"/>
      <c r="B288" s="151"/>
      <c r="C288" s="154" t="s">
        <v>424</v>
      </c>
      <c r="D288" s="151"/>
      <c r="E288" s="235" t="s">
        <v>467</v>
      </c>
      <c r="F288" s="235"/>
      <c r="G288" s="235"/>
      <c r="H288" s="235"/>
      <c r="I288" s="155" t="s">
        <v>426</v>
      </c>
    </row>
    <row r="289" spans="1:9" s="7" customFormat="1" ht="9" customHeight="1" x14ac:dyDescent="0.25">
      <c r="A289" s="151"/>
      <c r="B289" s="151"/>
      <c r="C289" s="160"/>
      <c r="D289" s="151"/>
      <c r="E289" s="170"/>
      <c r="F289" s="160"/>
      <c r="G289" s="160"/>
      <c r="H289" s="171"/>
      <c r="I289" s="169"/>
    </row>
    <row r="290" spans="1:9" s="7" customFormat="1" ht="15" customHeight="1" x14ac:dyDescent="0.25">
      <c r="A290" s="151"/>
      <c r="B290" s="151"/>
      <c r="C290" s="213"/>
      <c r="D290" s="151"/>
      <c r="E290" s="238"/>
      <c r="F290" s="239"/>
      <c r="G290" s="239"/>
      <c r="H290" s="240"/>
      <c r="I290" s="220"/>
    </row>
    <row r="291" spans="1:9" s="7" customFormat="1" ht="9" customHeight="1" x14ac:dyDescent="0.25">
      <c r="A291" s="151"/>
      <c r="B291" s="151"/>
      <c r="C291" s="156"/>
      <c r="D291" s="151"/>
      <c r="E291" s="162"/>
      <c r="F291" s="156"/>
      <c r="G291" s="156"/>
      <c r="H291" s="161"/>
      <c r="I291" s="163"/>
    </row>
    <row r="292" spans="1:9" s="7" customFormat="1" ht="15" customHeight="1" x14ac:dyDescent="0.25">
      <c r="A292" s="151"/>
      <c r="B292" s="151"/>
      <c r="C292" s="213"/>
      <c r="D292" s="151"/>
      <c r="E292" s="238"/>
      <c r="F292" s="239"/>
      <c r="G292" s="239"/>
      <c r="H292" s="240"/>
      <c r="I292" s="220"/>
    </row>
    <row r="293" spans="1:9" s="7" customFormat="1" ht="9" customHeight="1" x14ac:dyDescent="0.25">
      <c r="A293" s="151"/>
      <c r="B293" s="151"/>
      <c r="C293" s="156"/>
      <c r="D293" s="151"/>
      <c r="E293" s="162"/>
      <c r="F293" s="156"/>
      <c r="G293" s="156"/>
      <c r="H293" s="161"/>
      <c r="I293" s="163"/>
    </row>
    <row r="294" spans="1:9" s="7" customFormat="1" ht="15" customHeight="1" x14ac:dyDescent="0.25">
      <c r="A294" s="151"/>
      <c r="B294" s="151"/>
      <c r="C294" s="213"/>
      <c r="D294" s="151"/>
      <c r="E294" s="238"/>
      <c r="F294" s="239"/>
      <c r="G294" s="239"/>
      <c r="H294" s="240"/>
      <c r="I294" s="220"/>
    </row>
    <row r="295" spans="1:9" s="7" customFormat="1" ht="9" customHeight="1" x14ac:dyDescent="0.25">
      <c r="A295" s="151"/>
      <c r="B295" s="151"/>
      <c r="C295" s="156"/>
      <c r="D295" s="151"/>
      <c r="E295" s="162"/>
      <c r="F295" s="156"/>
      <c r="G295" s="156"/>
      <c r="H295" s="161"/>
      <c r="I295" s="163"/>
    </row>
    <row r="296" spans="1:9" s="7" customFormat="1" ht="15" customHeight="1" x14ac:dyDescent="0.25">
      <c r="A296" s="151"/>
      <c r="B296" s="151"/>
      <c r="C296" s="213"/>
      <c r="D296" s="151"/>
      <c r="E296" s="238"/>
      <c r="F296" s="239"/>
      <c r="G296" s="239"/>
      <c r="H296" s="240"/>
      <c r="I296" s="220"/>
    </row>
    <row r="297" spans="1:9" s="7" customFormat="1" ht="13.8" thickBot="1" x14ac:dyDescent="0.3">
      <c r="A297" s="151"/>
      <c r="B297" s="151"/>
      <c r="C297" s="156"/>
      <c r="D297" s="151"/>
      <c r="E297" s="156"/>
      <c r="F297" s="156"/>
      <c r="G297" s="156"/>
      <c r="H297" s="172" t="s">
        <v>427</v>
      </c>
      <c r="I297" s="158">
        <f>SUM(I290:I296)</f>
        <v>0</v>
      </c>
    </row>
    <row r="298" spans="1:9" s="7" customFormat="1" ht="13.8" thickTop="1" x14ac:dyDescent="0.25">
      <c r="A298" s="151"/>
      <c r="B298" s="151"/>
      <c r="C298" s="151"/>
      <c r="D298" s="151"/>
      <c r="E298" s="151"/>
      <c r="F298" s="151"/>
      <c r="G298" s="151"/>
      <c r="H298" s="151"/>
      <c r="I298" s="159"/>
    </row>
    <row r="299" spans="1:9" s="7" customFormat="1" x14ac:dyDescent="0.25">
      <c r="A299" s="151"/>
      <c r="B299" s="167" t="s">
        <v>468</v>
      </c>
      <c r="C299" s="180" t="s">
        <v>469</v>
      </c>
      <c r="D299" s="151"/>
      <c r="E299" s="151"/>
      <c r="F299" s="151"/>
      <c r="G299" s="151"/>
      <c r="H299" s="151"/>
      <c r="I299" s="151"/>
    </row>
    <row r="300" spans="1:9" s="7" customFormat="1" ht="13.8" thickBot="1" x14ac:dyDescent="0.3">
      <c r="A300" s="151"/>
      <c r="B300" s="151"/>
      <c r="C300" s="154" t="s">
        <v>424</v>
      </c>
      <c r="D300" s="151"/>
      <c r="E300" s="235" t="s">
        <v>470</v>
      </c>
      <c r="F300" s="235"/>
      <c r="G300" s="235"/>
      <c r="H300" s="235"/>
      <c r="I300" s="155" t="s">
        <v>426</v>
      </c>
    </row>
    <row r="301" spans="1:9" s="7" customFormat="1" ht="9" customHeight="1" x14ac:dyDescent="0.25">
      <c r="A301" s="151"/>
      <c r="B301" s="151"/>
      <c r="C301" s="160"/>
      <c r="D301" s="151"/>
      <c r="E301" s="170"/>
      <c r="F301" s="160"/>
      <c r="G301" s="160"/>
      <c r="H301" s="171"/>
      <c r="I301" s="169"/>
    </row>
    <row r="302" spans="1:9" s="7" customFormat="1" ht="15" customHeight="1" x14ac:dyDescent="0.25">
      <c r="A302" s="151"/>
      <c r="B302" s="151"/>
      <c r="C302" s="213"/>
      <c r="D302" s="151"/>
      <c r="E302" s="241"/>
      <c r="F302" s="242"/>
      <c r="G302" s="242"/>
      <c r="H302" s="243"/>
      <c r="I302" s="219"/>
    </row>
    <row r="303" spans="1:9" s="7" customFormat="1" ht="9" customHeight="1" x14ac:dyDescent="0.25">
      <c r="A303" s="151"/>
      <c r="B303" s="151"/>
      <c r="C303" s="156"/>
      <c r="D303" s="151"/>
      <c r="E303" s="162"/>
      <c r="F303" s="156"/>
      <c r="G303" s="156"/>
      <c r="H303" s="161"/>
      <c r="I303" s="163"/>
    </row>
    <row r="304" spans="1:9" s="7" customFormat="1" ht="15" customHeight="1" x14ac:dyDescent="0.25">
      <c r="A304" s="151"/>
      <c r="B304" s="151"/>
      <c r="C304" s="213"/>
      <c r="D304" s="151"/>
      <c r="E304" s="238"/>
      <c r="F304" s="239"/>
      <c r="G304" s="239"/>
      <c r="H304" s="240"/>
      <c r="I304" s="220"/>
    </row>
    <row r="305" spans="1:9" s="7" customFormat="1" ht="9" customHeight="1" x14ac:dyDescent="0.25">
      <c r="A305" s="151"/>
      <c r="B305" s="151"/>
      <c r="C305" s="156"/>
      <c r="D305" s="151"/>
      <c r="E305" s="162"/>
      <c r="F305" s="156"/>
      <c r="G305" s="156"/>
      <c r="H305" s="161"/>
      <c r="I305" s="163"/>
    </row>
    <row r="306" spans="1:9" s="7" customFormat="1" ht="15" customHeight="1" x14ac:dyDescent="0.25">
      <c r="A306" s="151"/>
      <c r="B306" s="151"/>
      <c r="C306" s="213"/>
      <c r="D306" s="151"/>
      <c r="E306" s="238"/>
      <c r="F306" s="239"/>
      <c r="G306" s="239"/>
      <c r="H306" s="240"/>
      <c r="I306" s="220"/>
    </row>
    <row r="307" spans="1:9" s="7" customFormat="1" ht="9" customHeight="1" x14ac:dyDescent="0.25">
      <c r="A307" s="151"/>
      <c r="B307" s="151"/>
      <c r="C307" s="156"/>
      <c r="D307" s="151"/>
      <c r="E307" s="162"/>
      <c r="F307" s="156"/>
      <c r="G307" s="156"/>
      <c r="H307" s="161"/>
      <c r="I307" s="163"/>
    </row>
    <row r="308" spans="1:9" s="7" customFormat="1" ht="15" customHeight="1" x14ac:dyDescent="0.25">
      <c r="A308" s="151"/>
      <c r="B308" s="151"/>
      <c r="C308" s="213"/>
      <c r="D308" s="151"/>
      <c r="E308" s="238"/>
      <c r="F308" s="239"/>
      <c r="G308" s="239"/>
      <c r="H308" s="240"/>
      <c r="I308" s="220"/>
    </row>
    <row r="309" spans="1:9" s="7" customFormat="1" ht="9" customHeight="1" x14ac:dyDescent="0.25">
      <c r="A309" s="151"/>
      <c r="B309" s="151"/>
      <c r="C309" s="156"/>
      <c r="D309" s="151"/>
      <c r="E309" s="162"/>
      <c r="F309" s="156"/>
      <c r="G309" s="156"/>
      <c r="H309" s="161"/>
      <c r="I309" s="163"/>
    </row>
    <row r="310" spans="1:9" s="7" customFormat="1" ht="15" customHeight="1" x14ac:dyDescent="0.25">
      <c r="A310" s="151"/>
      <c r="B310" s="151"/>
      <c r="C310" s="213"/>
      <c r="D310" s="151"/>
      <c r="E310" s="238"/>
      <c r="F310" s="239"/>
      <c r="G310" s="239"/>
      <c r="H310" s="240"/>
      <c r="I310" s="220"/>
    </row>
    <row r="311" spans="1:9" s="7" customFormat="1" ht="9" customHeight="1" x14ac:dyDescent="0.25">
      <c r="A311" s="151"/>
      <c r="B311" s="151"/>
      <c r="C311" s="156"/>
      <c r="D311" s="151"/>
      <c r="E311" s="162"/>
      <c r="F311" s="156"/>
      <c r="G311" s="156"/>
      <c r="H311" s="161"/>
      <c r="I311" s="163"/>
    </row>
    <row r="312" spans="1:9" s="7" customFormat="1" ht="15" customHeight="1" x14ac:dyDescent="0.25">
      <c r="A312" s="151"/>
      <c r="B312" s="151"/>
      <c r="C312" s="213"/>
      <c r="D312" s="151"/>
      <c r="E312" s="238"/>
      <c r="F312" s="239"/>
      <c r="G312" s="239"/>
      <c r="H312" s="240"/>
      <c r="I312" s="220"/>
    </row>
    <row r="313" spans="1:9" s="7" customFormat="1" ht="9" customHeight="1" x14ac:dyDescent="0.25">
      <c r="A313" s="151"/>
      <c r="B313" s="151"/>
      <c r="C313" s="156"/>
      <c r="D313" s="151"/>
      <c r="E313" s="162"/>
      <c r="F313" s="156"/>
      <c r="G313" s="156"/>
      <c r="H313" s="161"/>
      <c r="I313" s="163"/>
    </row>
    <row r="314" spans="1:9" s="7" customFormat="1" ht="15" customHeight="1" x14ac:dyDescent="0.25">
      <c r="A314" s="151"/>
      <c r="B314" s="151"/>
      <c r="C314" s="213"/>
      <c r="D314" s="151"/>
      <c r="E314" s="238"/>
      <c r="F314" s="239"/>
      <c r="G314" s="239"/>
      <c r="H314" s="240"/>
      <c r="I314" s="220"/>
    </row>
    <row r="315" spans="1:9" s="7" customFormat="1" ht="9" customHeight="1" x14ac:dyDescent="0.25">
      <c r="A315" s="151"/>
      <c r="B315" s="151"/>
      <c r="C315" s="156"/>
      <c r="D315" s="151"/>
      <c r="E315" s="162"/>
      <c r="F315" s="156"/>
      <c r="G315" s="156"/>
      <c r="H315" s="161"/>
      <c r="I315" s="163"/>
    </row>
    <row r="316" spans="1:9" s="7" customFormat="1" ht="15" customHeight="1" x14ac:dyDescent="0.25">
      <c r="A316" s="151"/>
      <c r="B316" s="151"/>
      <c r="C316" s="213"/>
      <c r="D316" s="151"/>
      <c r="E316" s="238"/>
      <c r="F316" s="239"/>
      <c r="G316" s="239"/>
      <c r="H316" s="240"/>
      <c r="I316" s="220"/>
    </row>
    <row r="317" spans="1:9" s="7" customFormat="1" ht="9" customHeight="1" x14ac:dyDescent="0.25">
      <c r="A317" s="151"/>
      <c r="B317" s="151"/>
      <c r="C317" s="156"/>
      <c r="D317" s="151"/>
      <c r="E317" s="162"/>
      <c r="F317" s="156"/>
      <c r="G317" s="156"/>
      <c r="H317" s="161"/>
      <c r="I317" s="163"/>
    </row>
    <row r="318" spans="1:9" s="7" customFormat="1" ht="15" customHeight="1" x14ac:dyDescent="0.25">
      <c r="A318" s="151"/>
      <c r="B318" s="151"/>
      <c r="C318" s="213"/>
      <c r="D318" s="151"/>
      <c r="E318" s="238"/>
      <c r="F318" s="239"/>
      <c r="G318" s="239"/>
      <c r="H318" s="240"/>
      <c r="I318" s="220"/>
    </row>
    <row r="319" spans="1:9" s="7" customFormat="1" ht="9" customHeight="1" x14ac:dyDescent="0.25">
      <c r="A319" s="151"/>
      <c r="B319" s="151"/>
      <c r="C319" s="156"/>
      <c r="D319" s="151"/>
      <c r="E319" s="162"/>
      <c r="F319" s="156"/>
      <c r="G319" s="156"/>
      <c r="H319" s="161"/>
      <c r="I319" s="163"/>
    </row>
    <row r="320" spans="1:9" s="7" customFormat="1" ht="15" customHeight="1" x14ac:dyDescent="0.25">
      <c r="A320" s="151"/>
      <c r="B320" s="151"/>
      <c r="C320" s="213"/>
      <c r="D320" s="151"/>
      <c r="E320" s="238"/>
      <c r="F320" s="239"/>
      <c r="G320" s="239"/>
      <c r="H320" s="240"/>
      <c r="I320" s="220"/>
    </row>
    <row r="321" spans="1:10" s="7" customFormat="1" ht="9" customHeight="1" x14ac:dyDescent="0.25">
      <c r="A321" s="151"/>
      <c r="B321" s="151"/>
      <c r="C321" s="156"/>
      <c r="D321" s="151"/>
      <c r="E321" s="162"/>
      <c r="F321" s="156"/>
      <c r="G321" s="156"/>
      <c r="H321" s="161"/>
      <c r="I321" s="163"/>
    </row>
    <row r="322" spans="1:10" s="7" customFormat="1" ht="15" customHeight="1" x14ac:dyDescent="0.25">
      <c r="A322" s="151"/>
      <c r="B322" s="151"/>
      <c r="C322" s="213"/>
      <c r="D322" s="151"/>
      <c r="E322" s="238"/>
      <c r="F322" s="239"/>
      <c r="G322" s="239"/>
      <c r="H322" s="240"/>
      <c r="I322" s="220"/>
    </row>
    <row r="323" spans="1:10" s="7" customFormat="1" ht="9" customHeight="1" x14ac:dyDescent="0.25">
      <c r="A323" s="151"/>
      <c r="B323" s="151"/>
      <c r="C323" s="156"/>
      <c r="D323" s="151"/>
      <c r="E323" s="162"/>
      <c r="F323" s="156"/>
      <c r="G323" s="156"/>
      <c r="H323" s="161"/>
      <c r="I323" s="163"/>
    </row>
    <row r="324" spans="1:10" s="7" customFormat="1" ht="15" customHeight="1" x14ac:dyDescent="0.25">
      <c r="A324" s="151"/>
      <c r="B324" s="151"/>
      <c r="C324" s="213"/>
      <c r="D324" s="151"/>
      <c r="E324" s="238"/>
      <c r="F324" s="239"/>
      <c r="G324" s="239"/>
      <c r="H324" s="240"/>
      <c r="I324" s="220"/>
    </row>
    <row r="325" spans="1:10" s="7" customFormat="1" ht="9" customHeight="1" x14ac:dyDescent="0.25">
      <c r="A325" s="151"/>
      <c r="B325" s="151"/>
      <c r="C325" s="156"/>
      <c r="D325" s="151"/>
      <c r="E325" s="162"/>
      <c r="F325" s="156"/>
      <c r="G325" s="156"/>
      <c r="H325" s="161"/>
      <c r="I325" s="163"/>
    </row>
    <row r="326" spans="1:10" s="7" customFormat="1" ht="15" customHeight="1" x14ac:dyDescent="0.25">
      <c r="A326" s="151"/>
      <c r="B326" s="151"/>
      <c r="C326" s="213"/>
      <c r="D326" s="151"/>
      <c r="E326" s="238"/>
      <c r="F326" s="239"/>
      <c r="G326" s="239"/>
      <c r="H326" s="240"/>
      <c r="I326" s="220"/>
    </row>
    <row r="327" spans="1:10" s="7" customFormat="1" ht="9" customHeight="1" x14ac:dyDescent="0.25">
      <c r="A327" s="151"/>
      <c r="B327" s="151"/>
      <c r="C327" s="156"/>
      <c r="D327" s="151"/>
      <c r="E327" s="162"/>
      <c r="F327" s="156"/>
      <c r="G327" s="156"/>
      <c r="H327" s="161"/>
      <c r="I327" s="163"/>
    </row>
    <row r="328" spans="1:10" s="7" customFormat="1" ht="15" customHeight="1" x14ac:dyDescent="0.25">
      <c r="A328" s="151"/>
      <c r="B328" s="151"/>
      <c r="C328" s="213"/>
      <c r="D328" s="151"/>
      <c r="E328" s="238"/>
      <c r="F328" s="239"/>
      <c r="G328" s="239"/>
      <c r="H328" s="240"/>
      <c r="I328" s="220"/>
    </row>
    <row r="329" spans="1:10" s="7" customFormat="1" ht="13.8" thickBot="1" x14ac:dyDescent="0.3">
      <c r="A329" s="151"/>
      <c r="B329" s="151"/>
      <c r="C329" s="156"/>
      <c r="D329" s="151"/>
      <c r="E329" s="156"/>
      <c r="F329" s="156"/>
      <c r="G329" s="156"/>
      <c r="H329" s="172" t="s">
        <v>427</v>
      </c>
      <c r="I329" s="158">
        <f>SUM(I302:I328)</f>
        <v>0</v>
      </c>
    </row>
    <row r="330" spans="1:10" s="7" customFormat="1" ht="13.8" thickTop="1" x14ac:dyDescent="0.25">
      <c r="A330" s="151"/>
      <c r="B330" s="151"/>
      <c r="C330" s="151"/>
      <c r="D330" s="151"/>
      <c r="E330" s="151"/>
      <c r="F330" s="151"/>
      <c r="G330" s="151"/>
      <c r="H330" s="151"/>
      <c r="I330" s="159"/>
    </row>
    <row r="331" spans="1:10" s="7" customFormat="1" x14ac:dyDescent="0.25">
      <c r="A331" s="153" t="s">
        <v>471</v>
      </c>
      <c r="B331" s="151"/>
      <c r="C331" s="231" t="s">
        <v>472</v>
      </c>
      <c r="D331" s="231"/>
      <c r="E331" s="231"/>
      <c r="F331" s="231"/>
      <c r="G331" s="231"/>
      <c r="H331" s="231"/>
      <c r="I331" s="231"/>
    </row>
    <row r="332" spans="1:10" s="7" customFormat="1" x14ac:dyDescent="0.25">
      <c r="A332" s="151"/>
      <c r="B332" s="151"/>
      <c r="C332" s="231" t="s">
        <v>473</v>
      </c>
      <c r="D332" s="231"/>
      <c r="E332" s="231"/>
      <c r="F332" s="231"/>
      <c r="G332" s="231"/>
      <c r="H332" s="231"/>
      <c r="I332" s="231"/>
    </row>
    <row r="333" spans="1:10" s="7" customFormat="1" x14ac:dyDescent="0.25">
      <c r="A333" s="151"/>
      <c r="B333" s="151"/>
      <c r="C333" s="151"/>
      <c r="D333" s="151"/>
      <c r="E333" s="151"/>
      <c r="F333" s="151"/>
      <c r="G333" s="151"/>
      <c r="H333" s="151"/>
      <c r="I333" s="151"/>
    </row>
    <row r="334" spans="1:10" s="7" customFormat="1" ht="15" customHeight="1" x14ac:dyDescent="0.25">
      <c r="A334" s="151"/>
      <c r="B334" s="151"/>
      <c r="C334" s="153" t="s">
        <v>431</v>
      </c>
      <c r="D334" s="151"/>
      <c r="E334" s="232"/>
      <c r="F334" s="233"/>
      <c r="G334" s="233"/>
      <c r="H334" s="233"/>
      <c r="I334" s="233"/>
    </row>
    <row r="335" spans="1:10" s="7" customFormat="1" ht="9" customHeight="1" x14ac:dyDescent="0.25">
      <c r="A335" s="151"/>
      <c r="B335" s="151"/>
      <c r="C335" s="151"/>
      <c r="D335" s="151"/>
      <c r="E335" s="156"/>
      <c r="F335" s="156"/>
      <c r="G335" s="156"/>
      <c r="H335" s="156"/>
      <c r="I335" s="156"/>
      <c r="J335" s="19"/>
    </row>
    <row r="336" spans="1:10" s="7" customFormat="1" ht="15" customHeight="1" x14ac:dyDescent="0.25">
      <c r="A336" s="151"/>
      <c r="B336" s="151"/>
      <c r="C336" s="151"/>
      <c r="D336" s="151"/>
      <c r="E336" s="232"/>
      <c r="F336" s="233"/>
      <c r="G336" s="233"/>
      <c r="H336" s="233"/>
      <c r="I336" s="233"/>
      <c r="J336" s="19"/>
    </row>
    <row r="337" spans="1:10" s="7" customFormat="1" ht="9" customHeight="1" x14ac:dyDescent="0.25">
      <c r="A337" s="151"/>
      <c r="B337" s="151"/>
      <c r="C337" s="151"/>
      <c r="D337" s="151"/>
      <c r="E337" s="156"/>
      <c r="F337" s="156"/>
      <c r="G337" s="156"/>
      <c r="H337" s="156"/>
      <c r="I337" s="156"/>
      <c r="J337" s="19"/>
    </row>
    <row r="338" spans="1:10" s="7" customFormat="1" ht="15" customHeight="1" x14ac:dyDescent="0.25">
      <c r="A338" s="151"/>
      <c r="B338" s="151"/>
      <c r="C338" s="151"/>
      <c r="D338" s="151"/>
      <c r="E338" s="234"/>
      <c r="F338" s="234"/>
      <c r="G338" s="234"/>
      <c r="H338" s="234"/>
      <c r="I338" s="234"/>
      <c r="J338" s="19"/>
    </row>
    <row r="339" spans="1:10" s="7" customFormat="1" ht="9" customHeight="1" x14ac:dyDescent="0.25">
      <c r="A339" s="151"/>
      <c r="B339" s="151"/>
      <c r="C339" s="151"/>
      <c r="D339" s="151"/>
      <c r="E339" s="156"/>
      <c r="F339" s="156"/>
      <c r="G339" s="156"/>
      <c r="H339" s="156"/>
      <c r="I339" s="156"/>
      <c r="J339" s="19"/>
    </row>
    <row r="340" spans="1:10" s="7" customFormat="1" ht="15" customHeight="1" x14ac:dyDescent="0.25">
      <c r="A340" s="151"/>
      <c r="B340" s="151"/>
      <c r="C340" s="151"/>
      <c r="D340" s="151"/>
      <c r="E340" s="232"/>
      <c r="F340" s="232"/>
      <c r="G340" s="232"/>
      <c r="H340" s="232"/>
      <c r="I340" s="232"/>
      <c r="J340" s="19"/>
    </row>
    <row r="341" spans="1:10" s="7" customFormat="1" ht="9" customHeight="1" x14ac:dyDescent="0.25">
      <c r="A341" s="151"/>
      <c r="B341" s="151"/>
      <c r="C341" s="151"/>
      <c r="D341" s="151"/>
      <c r="E341" s="156"/>
      <c r="F341" s="156"/>
      <c r="G341" s="156"/>
      <c r="H341" s="156"/>
      <c r="I341" s="156"/>
      <c r="J341" s="19"/>
    </row>
    <row r="342" spans="1:10" s="7" customFormat="1" ht="15" customHeight="1" x14ac:dyDescent="0.25">
      <c r="A342" s="151"/>
      <c r="B342" s="151"/>
      <c r="C342" s="151"/>
      <c r="D342" s="151"/>
      <c r="E342" s="232"/>
      <c r="F342" s="232"/>
      <c r="G342" s="232"/>
      <c r="H342" s="232"/>
      <c r="I342" s="232"/>
      <c r="J342" s="19"/>
    </row>
    <row r="343" spans="1:10" s="7" customFormat="1" x14ac:dyDescent="0.25">
      <c r="A343" s="151"/>
      <c r="B343" s="151"/>
      <c r="C343" s="151"/>
      <c r="D343" s="151"/>
      <c r="E343" s="156"/>
      <c r="F343" s="156"/>
      <c r="G343" s="156"/>
      <c r="H343" s="156"/>
      <c r="I343" s="156"/>
      <c r="J343" s="19"/>
    </row>
    <row r="344" spans="1:10" s="7" customFormat="1" x14ac:dyDescent="0.25">
      <c r="A344" s="151"/>
      <c r="B344" s="151"/>
      <c r="C344" s="180" t="s">
        <v>474</v>
      </c>
      <c r="D344" s="151"/>
      <c r="E344" s="151"/>
      <c r="F344" s="151"/>
      <c r="G344" s="151"/>
      <c r="H344" s="151"/>
      <c r="I344" s="151"/>
      <c r="J344" s="19"/>
    </row>
    <row r="345" spans="1:10" s="7" customFormat="1" x14ac:dyDescent="0.25">
      <c r="A345" s="153" t="s">
        <v>475</v>
      </c>
      <c r="B345" s="151"/>
      <c r="C345" s="231" t="s">
        <v>476</v>
      </c>
      <c r="D345" s="231"/>
      <c r="E345" s="231"/>
      <c r="F345" s="231"/>
      <c r="G345" s="231"/>
      <c r="H345" s="231"/>
      <c r="I345" s="231"/>
      <c r="J345" s="19"/>
    </row>
    <row r="346" spans="1:10" s="7" customFormat="1" ht="13.8" thickBot="1" x14ac:dyDescent="0.3">
      <c r="A346" s="151"/>
      <c r="B346" s="151"/>
      <c r="C346" s="154" t="s">
        <v>424</v>
      </c>
      <c r="D346" s="151"/>
      <c r="E346" s="235" t="s">
        <v>477</v>
      </c>
      <c r="F346" s="235"/>
      <c r="G346" s="235"/>
      <c r="H346" s="235"/>
      <c r="I346" s="155" t="s">
        <v>478</v>
      </c>
      <c r="J346" s="19"/>
    </row>
    <row r="347" spans="1:10" s="7" customFormat="1" ht="9" customHeight="1" x14ac:dyDescent="0.25">
      <c r="A347" s="151"/>
      <c r="B347" s="151"/>
      <c r="C347" s="160"/>
      <c r="D347" s="151"/>
      <c r="E347" s="170"/>
      <c r="F347" s="160"/>
      <c r="G347" s="160"/>
      <c r="H347" s="171"/>
      <c r="I347" s="169"/>
      <c r="J347" s="19"/>
    </row>
    <row r="348" spans="1:10" ht="15" customHeight="1" x14ac:dyDescent="0.25">
      <c r="A348" s="151"/>
      <c r="B348" s="151"/>
      <c r="C348" s="228"/>
      <c r="D348" s="151"/>
      <c r="E348" s="236"/>
      <c r="F348" s="234"/>
      <c r="G348" s="234"/>
      <c r="H348" s="237"/>
      <c r="I348" s="220"/>
    </row>
    <row r="349" spans="1:10" ht="9" customHeight="1" x14ac:dyDescent="0.25">
      <c r="A349" s="151"/>
      <c r="B349" s="151"/>
      <c r="C349" s="156"/>
      <c r="D349" s="151"/>
      <c r="E349" s="162"/>
      <c r="F349" s="156"/>
      <c r="G349" s="156"/>
      <c r="H349" s="161"/>
      <c r="I349" s="163"/>
    </row>
    <row r="350" spans="1:10" ht="15" customHeight="1" x14ac:dyDescent="0.25">
      <c r="A350" s="151"/>
      <c r="B350" s="151"/>
      <c r="C350" s="216"/>
      <c r="D350" s="151"/>
      <c r="E350" s="236"/>
      <c r="F350" s="234"/>
      <c r="G350" s="234"/>
      <c r="H350" s="237"/>
      <c r="I350" s="220"/>
    </row>
    <row r="351" spans="1:10" ht="9" customHeight="1" x14ac:dyDescent="0.25">
      <c r="A351" s="151"/>
      <c r="B351" s="151"/>
      <c r="C351" s="156"/>
      <c r="D351" s="151"/>
      <c r="E351" s="162"/>
      <c r="F351" s="156"/>
      <c r="G351" s="156"/>
      <c r="H351" s="161"/>
      <c r="I351" s="163"/>
    </row>
    <row r="352" spans="1:10" ht="15" customHeight="1" x14ac:dyDescent="0.25">
      <c r="A352" s="151"/>
      <c r="B352" s="151"/>
      <c r="C352" s="216"/>
      <c r="D352" s="151"/>
      <c r="E352" s="236"/>
      <c r="F352" s="234"/>
      <c r="G352" s="234"/>
      <c r="H352" s="237"/>
      <c r="I352" s="220"/>
    </row>
    <row r="353" spans="1:9" ht="13.8" thickBot="1" x14ac:dyDescent="0.3">
      <c r="A353" s="151"/>
      <c r="B353" s="151"/>
      <c r="C353" s="156"/>
      <c r="D353" s="151"/>
      <c r="E353" s="156"/>
      <c r="F353" s="156"/>
      <c r="G353" s="156"/>
      <c r="H353" s="172" t="s">
        <v>427</v>
      </c>
      <c r="I353" s="158">
        <f>SUM(I348:I352)</f>
        <v>0</v>
      </c>
    </row>
    <row r="354" spans="1:9" ht="13.8" thickTop="1" x14ac:dyDescent="0.25">
      <c r="A354" s="151"/>
      <c r="B354" s="151"/>
      <c r="C354" s="151"/>
      <c r="D354" s="151"/>
      <c r="E354" s="151"/>
      <c r="F354" s="151"/>
      <c r="G354" s="151"/>
      <c r="H354" s="151"/>
      <c r="I354" s="159"/>
    </row>
    <row r="355" spans="1:9" x14ac:dyDescent="0.25">
      <c r="A355" s="153" t="s">
        <v>479</v>
      </c>
      <c r="B355" s="151"/>
      <c r="C355" s="231" t="s">
        <v>480</v>
      </c>
      <c r="D355" s="231"/>
      <c r="E355" s="231"/>
      <c r="F355" s="231"/>
      <c r="G355" s="231"/>
      <c r="H355" s="231"/>
      <c r="I355" s="231"/>
    </row>
    <row r="356" spans="1:9" x14ac:dyDescent="0.25">
      <c r="A356" s="151"/>
      <c r="B356" s="151"/>
      <c r="C356" s="231" t="s">
        <v>481</v>
      </c>
      <c r="D356" s="231"/>
      <c r="E356" s="231"/>
      <c r="F356" s="231"/>
      <c r="G356" s="231"/>
      <c r="H356" s="231"/>
      <c r="I356" s="231"/>
    </row>
    <row r="357" spans="1:9" x14ac:dyDescent="0.25">
      <c r="A357" s="151"/>
      <c r="B357" s="151"/>
      <c r="C357" s="151"/>
      <c r="D357" s="151"/>
      <c r="E357" s="151"/>
      <c r="F357" s="151"/>
      <c r="G357" s="151"/>
      <c r="H357" s="151"/>
      <c r="I357" s="151"/>
    </row>
    <row r="358" spans="1:9" ht="15" customHeight="1" x14ac:dyDescent="0.25">
      <c r="A358" s="151"/>
      <c r="B358" s="151"/>
      <c r="C358" s="153" t="s">
        <v>431</v>
      </c>
      <c r="D358" s="151"/>
      <c r="E358" s="232"/>
      <c r="F358" s="232"/>
      <c r="G358" s="232"/>
      <c r="H358" s="232"/>
      <c r="I358" s="232"/>
    </row>
    <row r="359" spans="1:9" ht="9" customHeight="1" x14ac:dyDescent="0.25">
      <c r="A359" s="151"/>
      <c r="B359" s="151"/>
      <c r="C359" s="151"/>
      <c r="D359" s="151"/>
      <c r="E359" s="156"/>
      <c r="F359" s="156"/>
      <c r="G359" s="156"/>
      <c r="H359" s="156"/>
      <c r="I359" s="156"/>
    </row>
    <row r="360" spans="1:9" ht="15" customHeight="1" x14ac:dyDescent="0.25">
      <c r="A360" s="151"/>
      <c r="B360" s="151"/>
      <c r="C360" s="151"/>
      <c r="D360" s="151"/>
      <c r="E360" s="232"/>
      <c r="F360" s="232"/>
      <c r="G360" s="232"/>
      <c r="H360" s="232"/>
      <c r="I360" s="232"/>
    </row>
    <row r="361" spans="1:9" ht="9" customHeight="1" x14ac:dyDescent="0.25">
      <c r="A361" s="151"/>
      <c r="B361" s="151"/>
      <c r="C361" s="151"/>
      <c r="D361" s="151"/>
      <c r="E361" s="156"/>
      <c r="F361" s="156"/>
      <c r="G361" s="156"/>
      <c r="H361" s="156"/>
      <c r="I361" s="156"/>
    </row>
    <row r="362" spans="1:9" ht="15" customHeight="1" x14ac:dyDescent="0.25">
      <c r="A362" s="151"/>
      <c r="B362" s="151"/>
      <c r="C362" s="151"/>
      <c r="D362" s="151"/>
      <c r="E362" s="232"/>
      <c r="F362" s="232"/>
      <c r="G362" s="232"/>
      <c r="H362" s="232"/>
      <c r="I362" s="232"/>
    </row>
  </sheetData>
  <sheetProtection algorithmName="SHA-512" hashValue="SSZZIX/6Q941Mik1/9qlU1XVMUGx+jm63KaKYYSD9X6xiLUW1IutO3t6yXwZmspRdoU3bwNdaEnPuBW4Vv9orQ==" saltValue="KT9U+t/uCkz7GOfznrzl4g==" spinCount="100000" sheet="1" formatRows="0" selectLockedCells="1"/>
  <mergeCells count="243">
    <mergeCell ref="C165:I165"/>
    <mergeCell ref="C61:D61"/>
    <mergeCell ref="C62:D62"/>
    <mergeCell ref="C75:E75"/>
    <mergeCell ref="C76:E76"/>
    <mergeCell ref="C79:E79"/>
    <mergeCell ref="C82:E82"/>
    <mergeCell ref="C83:E83"/>
    <mergeCell ref="C101:I101"/>
    <mergeCell ref="C102:I102"/>
    <mergeCell ref="C103:I103"/>
    <mergeCell ref="C104:I104"/>
    <mergeCell ref="C105:I105"/>
    <mergeCell ref="C143:D143"/>
    <mergeCell ref="C149:I149"/>
    <mergeCell ref="C150:I150"/>
    <mergeCell ref="C151:I151"/>
    <mergeCell ref="C141:D141"/>
    <mergeCell ref="C123:D123"/>
    <mergeCell ref="C124:D124"/>
    <mergeCell ref="C157:I157"/>
    <mergeCell ref="C158:I158"/>
    <mergeCell ref="C159:I159"/>
    <mergeCell ref="C160:I160"/>
    <mergeCell ref="C161:I161"/>
    <mergeCell ref="C164:I164"/>
    <mergeCell ref="C162:I162"/>
    <mergeCell ref="C163:I163"/>
    <mergeCell ref="C152:I152"/>
    <mergeCell ref="C153:I153"/>
    <mergeCell ref="C154:I154"/>
    <mergeCell ref="C155:I155"/>
    <mergeCell ref="C156:I156"/>
    <mergeCell ref="A15:I16"/>
    <mergeCell ref="F18:H18"/>
    <mergeCell ref="C19:D19"/>
    <mergeCell ref="A20:B20"/>
    <mergeCell ref="C20:I20"/>
    <mergeCell ref="A1:I1"/>
    <mergeCell ref="A2:I2"/>
    <mergeCell ref="A3:I3"/>
    <mergeCell ref="A4:I4"/>
    <mergeCell ref="A11:I12"/>
    <mergeCell ref="A13:I13"/>
    <mergeCell ref="C27:D27"/>
    <mergeCell ref="A28:B28"/>
    <mergeCell ref="C28:I28"/>
    <mergeCell ref="C29:D29"/>
    <mergeCell ref="C30:D30"/>
    <mergeCell ref="C31:D31"/>
    <mergeCell ref="C21:D21"/>
    <mergeCell ref="C22:D22"/>
    <mergeCell ref="C23:D23"/>
    <mergeCell ref="C24:D24"/>
    <mergeCell ref="C25:D25"/>
    <mergeCell ref="C26:D26"/>
    <mergeCell ref="C35:D35"/>
    <mergeCell ref="C36:D36"/>
    <mergeCell ref="C37:D37"/>
    <mergeCell ref="C38:D38"/>
    <mergeCell ref="C39:D39"/>
    <mergeCell ref="A40:B40"/>
    <mergeCell ref="C40:E40"/>
    <mergeCell ref="A32:B32"/>
    <mergeCell ref="C32:D32"/>
    <mergeCell ref="A33:B33"/>
    <mergeCell ref="C33:D33"/>
    <mergeCell ref="A34:B34"/>
    <mergeCell ref="C34:I34"/>
    <mergeCell ref="C48:I48"/>
    <mergeCell ref="C49:D49"/>
    <mergeCell ref="F49:H49"/>
    <mergeCell ref="F50:H50"/>
    <mergeCell ref="C51:D51"/>
    <mergeCell ref="F51:H51"/>
    <mergeCell ref="A41:B41"/>
    <mergeCell ref="C41:E41"/>
    <mergeCell ref="A42:B42"/>
    <mergeCell ref="C42:I42"/>
    <mergeCell ref="C43:D43"/>
    <mergeCell ref="C45:E45"/>
    <mergeCell ref="C56:D56"/>
    <mergeCell ref="F56:H56"/>
    <mergeCell ref="C57:D57"/>
    <mergeCell ref="F57:H57"/>
    <mergeCell ref="C53:D53"/>
    <mergeCell ref="F53:H53"/>
    <mergeCell ref="C54:D54"/>
    <mergeCell ref="F54:H54"/>
    <mergeCell ref="C55:D55"/>
    <mergeCell ref="F55:H55"/>
    <mergeCell ref="A65:B65"/>
    <mergeCell ref="C65:I65"/>
    <mergeCell ref="C66:D66"/>
    <mergeCell ref="C67:D67"/>
    <mergeCell ref="C68:D68"/>
    <mergeCell ref="C69:D69"/>
    <mergeCell ref="C58:D58"/>
    <mergeCell ref="C59:D59"/>
    <mergeCell ref="F59:H59"/>
    <mergeCell ref="C63:D63"/>
    <mergeCell ref="F63:H63"/>
    <mergeCell ref="C64:I64"/>
    <mergeCell ref="A70:B70"/>
    <mergeCell ref="C70:E70"/>
    <mergeCell ref="C71:E71"/>
    <mergeCell ref="A72:B72"/>
    <mergeCell ref="C72:H72"/>
    <mergeCell ref="C74:E74"/>
    <mergeCell ref="C73:E73"/>
    <mergeCell ref="B100:I100"/>
    <mergeCell ref="B85:I85"/>
    <mergeCell ref="B87:I87"/>
    <mergeCell ref="C90:I90"/>
    <mergeCell ref="C91:I91"/>
    <mergeCell ref="C92:I92"/>
    <mergeCell ref="C93:I93"/>
    <mergeCell ref="C94:I94"/>
    <mergeCell ref="C95:I95"/>
    <mergeCell ref="C96:I96"/>
    <mergeCell ref="C97:I97"/>
    <mergeCell ref="C98:I98"/>
    <mergeCell ref="C125:D125"/>
    <mergeCell ref="C127:D127"/>
    <mergeCell ref="C128:D128"/>
    <mergeCell ref="C129:D129"/>
    <mergeCell ref="C106:I106"/>
    <mergeCell ref="C107:I107"/>
    <mergeCell ref="C108:I108"/>
    <mergeCell ref="C109:I109"/>
    <mergeCell ref="B169:I169"/>
    <mergeCell ref="C166:I166"/>
    <mergeCell ref="C167:I167"/>
    <mergeCell ref="C112:I112"/>
    <mergeCell ref="C113:I113"/>
    <mergeCell ref="C114:I114"/>
    <mergeCell ref="C115:I115"/>
    <mergeCell ref="C116:I116"/>
    <mergeCell ref="C117:I117"/>
    <mergeCell ref="C118:I118"/>
    <mergeCell ref="C119:I119"/>
    <mergeCell ref="C120:I120"/>
    <mergeCell ref="C130:D130"/>
    <mergeCell ref="C138:D138"/>
    <mergeCell ref="C139:D139"/>
    <mergeCell ref="C140:D140"/>
    <mergeCell ref="C172:I172"/>
    <mergeCell ref="C173:I173"/>
    <mergeCell ref="C174:I174"/>
    <mergeCell ref="C175:I175"/>
    <mergeCell ref="E177:H177"/>
    <mergeCell ref="E178:H178"/>
    <mergeCell ref="E180:H180"/>
    <mergeCell ref="E182:H182"/>
    <mergeCell ref="E184:H184"/>
    <mergeCell ref="E186:H186"/>
    <mergeCell ref="C189:I189"/>
    <mergeCell ref="C190:I190"/>
    <mergeCell ref="E192:I192"/>
    <mergeCell ref="E194:I194"/>
    <mergeCell ref="E196:I196"/>
    <mergeCell ref="C199:I199"/>
    <mergeCell ref="C200:I200"/>
    <mergeCell ref="D202:F202"/>
    <mergeCell ref="H202:I202"/>
    <mergeCell ref="D204:F204"/>
    <mergeCell ref="H204:I204"/>
    <mergeCell ref="D206:F206"/>
    <mergeCell ref="H206:I206"/>
    <mergeCell ref="D208:F208"/>
    <mergeCell ref="H208:I208"/>
    <mergeCell ref="D210:F210"/>
    <mergeCell ref="H210:I210"/>
    <mergeCell ref="D212:F212"/>
    <mergeCell ref="H212:I212"/>
    <mergeCell ref="H214:I214"/>
    <mergeCell ref="C216:I216"/>
    <mergeCell ref="C217:I217"/>
    <mergeCell ref="E219:I219"/>
    <mergeCell ref="E221:I221"/>
    <mergeCell ref="E223:I223"/>
    <mergeCell ref="C226:I226"/>
    <mergeCell ref="C227:I227"/>
    <mergeCell ref="D228:E228"/>
    <mergeCell ref="D230:E230"/>
    <mergeCell ref="D232:E232"/>
    <mergeCell ref="D234:E234"/>
    <mergeCell ref="D236:E236"/>
    <mergeCell ref="D238:E238"/>
    <mergeCell ref="D240:E240"/>
    <mergeCell ref="D242:E242"/>
    <mergeCell ref="D244:E244"/>
    <mergeCell ref="D246:E246"/>
    <mergeCell ref="D248:E248"/>
    <mergeCell ref="D250:E250"/>
    <mergeCell ref="D252:E252"/>
    <mergeCell ref="D254:E254"/>
    <mergeCell ref="D256:E256"/>
    <mergeCell ref="C260:I260"/>
    <mergeCell ref="C261:I261"/>
    <mergeCell ref="E263:I263"/>
    <mergeCell ref="E276:H276"/>
    <mergeCell ref="E278:H278"/>
    <mergeCell ref="E280:H280"/>
    <mergeCell ref="E282:H282"/>
    <mergeCell ref="E284:H284"/>
    <mergeCell ref="E288:H288"/>
    <mergeCell ref="E290:H290"/>
    <mergeCell ref="E292:H292"/>
    <mergeCell ref="E294:H294"/>
    <mergeCell ref="E296:H296"/>
    <mergeCell ref="E300:H300"/>
    <mergeCell ref="E302:H302"/>
    <mergeCell ref="E304:H304"/>
    <mergeCell ref="E306:H306"/>
    <mergeCell ref="E308:H308"/>
    <mergeCell ref="E310:H310"/>
    <mergeCell ref="E312:H312"/>
    <mergeCell ref="E314:H314"/>
    <mergeCell ref="E316:H316"/>
    <mergeCell ref="E318:H318"/>
    <mergeCell ref="E320:H320"/>
    <mergeCell ref="E322:H322"/>
    <mergeCell ref="E324:H324"/>
    <mergeCell ref="E326:H326"/>
    <mergeCell ref="E328:H328"/>
    <mergeCell ref="C331:I331"/>
    <mergeCell ref="E350:H350"/>
    <mergeCell ref="E352:H352"/>
    <mergeCell ref="C355:I355"/>
    <mergeCell ref="C356:I356"/>
    <mergeCell ref="E358:I358"/>
    <mergeCell ref="E360:I360"/>
    <mergeCell ref="E362:I362"/>
    <mergeCell ref="C332:I332"/>
    <mergeCell ref="E334:I334"/>
    <mergeCell ref="E336:I336"/>
    <mergeCell ref="E338:I338"/>
    <mergeCell ref="E340:I340"/>
    <mergeCell ref="E342:I342"/>
    <mergeCell ref="C345:I345"/>
    <mergeCell ref="E346:H346"/>
    <mergeCell ref="E348:H348"/>
  </mergeCells>
  <printOptions horizontalCentered="1"/>
  <pageMargins left="0.25" right="0.25" top="0.38" bottom="0.25" header="0.22" footer="0.25"/>
  <pageSetup scale="52" fitToWidth="0" fitToHeight="0" orientation="portrait" r:id="rId1"/>
  <headerFooter alignWithMargins="0">
    <oddFooter>&amp;LDFS-A1-1889
Rev. 6/2022</oddFooter>
  </headerFooter>
  <rowBreaks count="1" manualBreakCount="1">
    <brk id="9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F1BE-D334-4CF5-A708-5A0D975F2A0E}">
  <sheetPr codeName="Sheet2"/>
  <dimension ref="A1:GL8"/>
  <sheetViews>
    <sheetView topLeftCell="A4" workbookViewId="0">
      <selection activeCell="GL7" sqref="GL7"/>
    </sheetView>
  </sheetViews>
  <sheetFormatPr defaultRowHeight="13.2" x14ac:dyDescent="0.25"/>
  <sheetData>
    <row r="1" spans="1:194" ht="28.8" x14ac:dyDescent="0.3">
      <c r="A1" s="108" t="s">
        <v>134</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35"/>
      <c r="FX1" s="135"/>
      <c r="FY1" s="135"/>
      <c r="FZ1" s="135"/>
      <c r="GA1" s="135"/>
      <c r="GB1" s="135"/>
      <c r="GC1" s="109"/>
      <c r="GD1" s="109"/>
      <c r="GE1" s="109"/>
      <c r="GF1" s="109"/>
      <c r="GG1" s="109"/>
      <c r="GH1" s="109"/>
      <c r="GI1" s="109"/>
      <c r="GJ1" s="109"/>
      <c r="GK1" s="109"/>
      <c r="GL1" s="109"/>
    </row>
    <row r="2" spans="1:194" ht="14.4" x14ac:dyDescent="0.3">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343" t="s">
        <v>135</v>
      </c>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109"/>
      <c r="FN2" s="109"/>
      <c r="FO2" s="109"/>
      <c r="FP2" s="109"/>
      <c r="FQ2" s="109"/>
      <c r="FR2" s="109"/>
      <c r="FS2" s="109"/>
      <c r="FT2" s="109"/>
      <c r="FU2" s="109"/>
      <c r="FV2" s="109"/>
      <c r="FW2" s="135"/>
      <c r="FX2" s="135"/>
      <c r="FY2" s="135"/>
      <c r="FZ2" s="135"/>
      <c r="GA2" s="135"/>
      <c r="GB2" s="135"/>
      <c r="GC2" s="109"/>
      <c r="GD2" s="109"/>
      <c r="GE2" s="109"/>
      <c r="GF2" s="109"/>
      <c r="GG2" s="109"/>
      <c r="GH2" s="109"/>
      <c r="GI2" s="109"/>
      <c r="GJ2" s="109"/>
      <c r="GK2" s="109"/>
      <c r="GL2" s="109"/>
    </row>
    <row r="3" spans="1:194" ht="14.4" x14ac:dyDescent="0.3">
      <c r="A3" s="108"/>
      <c r="B3" s="338" t="s">
        <v>136</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109"/>
      <c r="AH3" s="338" t="s">
        <v>137</v>
      </c>
      <c r="AI3" s="338"/>
      <c r="AJ3" s="338"/>
      <c r="AK3" s="338"/>
      <c r="AL3" s="338"/>
      <c r="AM3" s="338"/>
      <c r="AN3" s="338"/>
      <c r="AO3" s="338"/>
      <c r="AP3" s="338"/>
      <c r="AQ3" s="338"/>
      <c r="AR3" s="338"/>
      <c r="AS3" s="108"/>
      <c r="AT3" s="108"/>
      <c r="AU3" s="351" t="s">
        <v>138</v>
      </c>
      <c r="AV3" s="351"/>
      <c r="AW3" s="351"/>
      <c r="AX3" s="351"/>
      <c r="AY3" s="108"/>
      <c r="AZ3" s="338" t="s">
        <v>139</v>
      </c>
      <c r="BA3" s="338"/>
      <c r="BB3" s="338"/>
      <c r="BC3" s="338"/>
      <c r="BD3" s="108"/>
      <c r="BE3" s="351" t="s">
        <v>140</v>
      </c>
      <c r="BF3" s="351"/>
      <c r="BG3" s="351"/>
      <c r="BH3" s="351"/>
      <c r="BI3" s="351"/>
      <c r="BJ3" s="351"/>
      <c r="BK3" s="351"/>
      <c r="BL3" s="351"/>
      <c r="BM3" s="351"/>
      <c r="BN3" s="351"/>
      <c r="BO3" s="351"/>
      <c r="BP3" s="351"/>
      <c r="BQ3" s="351"/>
      <c r="BR3" s="351"/>
      <c r="BS3" s="351"/>
      <c r="BT3" s="351"/>
      <c r="BU3" s="351"/>
      <c r="BV3" s="351"/>
      <c r="BW3" s="351"/>
      <c r="BX3" s="351"/>
      <c r="BY3" s="351"/>
      <c r="BZ3" s="108"/>
      <c r="CA3" s="338" t="s">
        <v>141</v>
      </c>
      <c r="CB3" s="338"/>
      <c r="CC3" s="338"/>
      <c r="CD3" s="338"/>
      <c r="CE3" s="108"/>
      <c r="CF3" s="339" t="s">
        <v>142</v>
      </c>
      <c r="CG3" s="339"/>
      <c r="CH3" s="339"/>
      <c r="CI3" s="339"/>
      <c r="CJ3" s="108"/>
      <c r="CK3" s="351" t="s">
        <v>143</v>
      </c>
      <c r="CL3" s="351"/>
      <c r="CM3" s="351"/>
      <c r="CN3" s="351"/>
      <c r="CO3" s="351"/>
      <c r="CP3" s="351"/>
      <c r="CQ3" s="351"/>
      <c r="CR3" s="351"/>
      <c r="CS3" s="351"/>
      <c r="CT3" s="351"/>
      <c r="CU3" s="351"/>
      <c r="CV3" s="351"/>
      <c r="CW3" s="351"/>
      <c r="CX3" s="351"/>
      <c r="CY3" s="351"/>
      <c r="CZ3" s="351"/>
      <c r="DA3" s="108"/>
      <c r="DB3" s="351" t="s">
        <v>144</v>
      </c>
      <c r="DC3" s="108"/>
      <c r="DD3" s="109"/>
      <c r="DE3" s="109"/>
      <c r="DF3" s="345" t="s">
        <v>145</v>
      </c>
      <c r="DG3" s="345"/>
      <c r="DH3" s="345"/>
      <c r="DI3" s="345"/>
      <c r="DJ3" s="345"/>
      <c r="DK3" s="345"/>
      <c r="DL3" s="345"/>
      <c r="DM3" s="345"/>
      <c r="DN3" s="345"/>
      <c r="DO3" s="345"/>
      <c r="DP3" s="345"/>
      <c r="DQ3" s="345"/>
      <c r="DR3" s="345"/>
      <c r="DS3" s="345"/>
      <c r="DT3" s="345"/>
      <c r="DU3" s="345"/>
      <c r="DV3" s="345"/>
      <c r="DW3" s="345"/>
      <c r="DX3" s="345"/>
      <c r="DY3" s="345"/>
      <c r="DZ3" s="345"/>
      <c r="EA3" s="345"/>
      <c r="EB3" s="345"/>
      <c r="EC3" s="109"/>
      <c r="ED3" s="343" t="s">
        <v>146</v>
      </c>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109"/>
      <c r="FD3" s="343" t="s">
        <v>74</v>
      </c>
      <c r="FE3" s="343"/>
      <c r="FF3" s="343"/>
      <c r="FG3" s="343"/>
      <c r="FH3" s="343"/>
      <c r="FI3" s="343"/>
      <c r="FJ3" s="343"/>
      <c r="FK3" s="109"/>
      <c r="FL3" s="350" t="s">
        <v>147</v>
      </c>
      <c r="FM3" s="109"/>
      <c r="FN3" s="343" t="s">
        <v>148</v>
      </c>
      <c r="FO3" s="343"/>
      <c r="FP3" s="343"/>
      <c r="FQ3" s="343"/>
      <c r="FR3" s="343"/>
      <c r="FS3" s="343"/>
      <c r="FT3" s="343"/>
      <c r="FU3" s="343"/>
      <c r="FV3" s="343"/>
      <c r="FW3" s="343"/>
      <c r="FX3" s="343"/>
      <c r="FY3" s="343"/>
      <c r="FZ3" s="343"/>
      <c r="GA3" s="343"/>
      <c r="GB3" s="343"/>
      <c r="GC3" s="343"/>
      <c r="GD3" s="343"/>
      <c r="GE3" s="343"/>
      <c r="GF3" s="343"/>
      <c r="GG3" s="109"/>
      <c r="GH3" s="109"/>
      <c r="GI3" s="109"/>
      <c r="GJ3" s="109"/>
      <c r="GK3" s="109"/>
      <c r="GL3" s="109"/>
    </row>
    <row r="4" spans="1:194" ht="14.4" x14ac:dyDescent="0.3">
      <c r="A4" s="108"/>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c r="AG4" s="109"/>
      <c r="AH4" s="110"/>
      <c r="AI4" s="110"/>
      <c r="AJ4" s="110"/>
      <c r="AK4" s="110"/>
      <c r="AL4" s="110"/>
      <c r="AM4" s="110"/>
      <c r="AN4" s="110"/>
      <c r="AO4" s="110"/>
      <c r="AP4" s="110"/>
      <c r="AQ4" s="110"/>
      <c r="AR4" s="110"/>
      <c r="AS4" s="108"/>
      <c r="AT4" s="112" t="s">
        <v>149</v>
      </c>
      <c r="AU4" s="108"/>
      <c r="AV4" s="108"/>
      <c r="AW4" s="108"/>
      <c r="AX4" s="108"/>
      <c r="AY4" s="108"/>
      <c r="AZ4" s="110"/>
      <c r="BA4" s="110"/>
      <c r="BB4" s="110"/>
      <c r="BC4" s="110"/>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10"/>
      <c r="CB4" s="110"/>
      <c r="CC4" s="110"/>
      <c r="CD4" s="110"/>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351"/>
      <c r="DC4" s="108"/>
      <c r="DD4" s="109"/>
      <c r="DE4" s="109"/>
      <c r="DF4" s="344" t="s">
        <v>150</v>
      </c>
      <c r="DG4" s="111"/>
      <c r="DH4" s="346" t="s">
        <v>49</v>
      </c>
      <c r="DI4" s="111"/>
      <c r="DJ4" s="346" t="s">
        <v>151</v>
      </c>
      <c r="DK4" s="111"/>
      <c r="DL4" s="346" t="s">
        <v>152</v>
      </c>
      <c r="DM4" s="113"/>
      <c r="DN4" s="346" t="s">
        <v>153</v>
      </c>
      <c r="DO4" s="113"/>
      <c r="DP4" s="346" t="s">
        <v>154</v>
      </c>
      <c r="DQ4" s="113"/>
      <c r="DR4" s="113"/>
      <c r="DS4" s="113"/>
      <c r="DT4" s="113"/>
      <c r="DU4" s="113"/>
      <c r="DV4" s="346" t="s">
        <v>63</v>
      </c>
      <c r="DW4" s="113"/>
      <c r="DX4" s="113"/>
      <c r="DY4" s="113"/>
      <c r="DZ4" s="346" t="s">
        <v>67</v>
      </c>
      <c r="EA4" s="113"/>
      <c r="EB4" s="348" t="s">
        <v>155</v>
      </c>
      <c r="EC4" s="109"/>
      <c r="ED4" s="349" t="s">
        <v>156</v>
      </c>
      <c r="EE4" s="349"/>
      <c r="EF4" s="349"/>
      <c r="EG4" s="349"/>
      <c r="EH4" s="349"/>
      <c r="EI4" s="349"/>
      <c r="EJ4" s="349"/>
      <c r="EK4" s="114"/>
      <c r="EL4" s="349" t="s">
        <v>157</v>
      </c>
      <c r="EM4" s="349"/>
      <c r="EN4" s="349"/>
      <c r="EO4" s="349"/>
      <c r="EP4" s="349"/>
      <c r="EQ4" s="349"/>
      <c r="ER4" s="349"/>
      <c r="ES4" s="114"/>
      <c r="ET4" s="349" t="s">
        <v>158</v>
      </c>
      <c r="EU4" s="349"/>
      <c r="EV4" s="349"/>
      <c r="EW4" s="349"/>
      <c r="EX4" s="349"/>
      <c r="EY4" s="349"/>
      <c r="EZ4" s="349"/>
      <c r="FA4" s="114"/>
      <c r="FB4" s="350" t="s">
        <v>159</v>
      </c>
      <c r="FC4" s="109"/>
      <c r="FD4" s="343" t="s">
        <v>75</v>
      </c>
      <c r="FE4" s="343"/>
      <c r="FF4" s="343"/>
      <c r="FG4" s="343"/>
      <c r="FH4" s="343"/>
      <c r="FI4" s="343"/>
      <c r="FJ4" s="343"/>
      <c r="FK4" s="109"/>
      <c r="FL4" s="350"/>
      <c r="FM4" s="109"/>
      <c r="FN4" s="340" t="s">
        <v>165</v>
      </c>
      <c r="FO4" s="342"/>
      <c r="FP4" s="340" t="s">
        <v>354</v>
      </c>
      <c r="FQ4" s="342"/>
      <c r="FR4" s="340" t="s">
        <v>160</v>
      </c>
      <c r="FS4" s="342"/>
      <c r="FT4" s="340" t="s">
        <v>357</v>
      </c>
      <c r="FU4" s="342"/>
      <c r="FV4" s="340" t="s">
        <v>359</v>
      </c>
      <c r="FW4" s="136"/>
      <c r="FX4" s="136"/>
      <c r="FY4" s="136"/>
      <c r="FZ4" s="136"/>
      <c r="GA4" s="136"/>
      <c r="GB4" s="136"/>
      <c r="GC4" s="342"/>
      <c r="GD4" s="340" t="s">
        <v>161</v>
      </c>
      <c r="GE4" s="342"/>
      <c r="GF4" s="340" t="s">
        <v>162</v>
      </c>
      <c r="GG4" s="109"/>
      <c r="GH4" s="115" t="s">
        <v>163</v>
      </c>
      <c r="GI4" s="109"/>
      <c r="GJ4" s="109"/>
      <c r="GK4" s="109"/>
      <c r="GL4" s="109"/>
    </row>
    <row r="5" spans="1:194" ht="100.8" x14ac:dyDescent="0.3">
      <c r="A5" s="108"/>
      <c r="B5" s="338" t="s">
        <v>164</v>
      </c>
      <c r="C5" s="338"/>
      <c r="D5" s="338"/>
      <c r="E5" s="338"/>
      <c r="F5" s="108"/>
      <c r="G5" s="338" t="s">
        <v>165</v>
      </c>
      <c r="H5" s="338"/>
      <c r="I5" s="338"/>
      <c r="J5" s="338"/>
      <c r="K5" s="108"/>
      <c r="L5" s="338" t="s">
        <v>13</v>
      </c>
      <c r="M5" s="338"/>
      <c r="N5" s="338"/>
      <c r="O5" s="338"/>
      <c r="P5" s="108"/>
      <c r="Q5" s="341" t="s">
        <v>14</v>
      </c>
      <c r="R5" s="341"/>
      <c r="S5" s="341"/>
      <c r="T5" s="341"/>
      <c r="U5" s="108"/>
      <c r="V5" s="341" t="s">
        <v>15</v>
      </c>
      <c r="W5" s="341"/>
      <c r="X5" s="341"/>
      <c r="Y5" s="341"/>
      <c r="Z5" s="108"/>
      <c r="AA5" s="341" t="s">
        <v>166</v>
      </c>
      <c r="AB5" s="341"/>
      <c r="AC5" s="341"/>
      <c r="AD5" s="341"/>
      <c r="AE5" s="108"/>
      <c r="AF5" s="116" t="s">
        <v>167</v>
      </c>
      <c r="AG5" s="109"/>
      <c r="AH5" s="338" t="s">
        <v>168</v>
      </c>
      <c r="AI5" s="338"/>
      <c r="AJ5" s="338"/>
      <c r="AK5" s="338"/>
      <c r="AL5" s="108"/>
      <c r="AM5" s="338" t="s">
        <v>169</v>
      </c>
      <c r="AN5" s="338"/>
      <c r="AO5" s="338"/>
      <c r="AP5" s="338"/>
      <c r="AQ5" s="108"/>
      <c r="AR5" s="112" t="s">
        <v>170</v>
      </c>
      <c r="AS5" s="108"/>
      <c r="AT5" s="110"/>
      <c r="AU5" s="338" t="s">
        <v>171</v>
      </c>
      <c r="AV5" s="338"/>
      <c r="AW5" s="338"/>
      <c r="AX5" s="338"/>
      <c r="AY5" s="108"/>
      <c r="AZ5" s="338" t="s">
        <v>26</v>
      </c>
      <c r="BA5" s="338"/>
      <c r="BB5" s="338"/>
      <c r="BC5" s="338"/>
      <c r="BD5" s="108"/>
      <c r="BE5" s="338" t="s">
        <v>172</v>
      </c>
      <c r="BF5" s="338"/>
      <c r="BG5" s="338"/>
      <c r="BH5" s="338"/>
      <c r="BI5" s="108"/>
      <c r="BJ5" s="338" t="s">
        <v>30</v>
      </c>
      <c r="BK5" s="338"/>
      <c r="BL5" s="338"/>
      <c r="BM5" s="338"/>
      <c r="BN5" s="108"/>
      <c r="BO5" s="338" t="s">
        <v>31</v>
      </c>
      <c r="BP5" s="338"/>
      <c r="BQ5" s="338"/>
      <c r="BR5" s="338"/>
      <c r="BS5" s="108"/>
      <c r="BT5" s="338" t="s">
        <v>173</v>
      </c>
      <c r="BU5" s="338"/>
      <c r="BV5" s="338"/>
      <c r="BW5" s="338"/>
      <c r="BX5" s="108"/>
      <c r="BY5" s="117" t="s">
        <v>174</v>
      </c>
      <c r="BZ5" s="108"/>
      <c r="CA5" s="338" t="s">
        <v>175</v>
      </c>
      <c r="CB5" s="338"/>
      <c r="CC5" s="338"/>
      <c r="CD5" s="338"/>
      <c r="CE5" s="108"/>
      <c r="CF5" s="339" t="s">
        <v>37</v>
      </c>
      <c r="CG5" s="339"/>
      <c r="CH5" s="339"/>
      <c r="CI5" s="339"/>
      <c r="CJ5" s="108"/>
      <c r="CK5" s="338" t="s">
        <v>176</v>
      </c>
      <c r="CL5" s="338"/>
      <c r="CM5" s="338"/>
      <c r="CN5" s="338"/>
      <c r="CO5" s="108"/>
      <c r="CP5" s="338" t="s">
        <v>41</v>
      </c>
      <c r="CQ5" s="338"/>
      <c r="CR5" s="338"/>
      <c r="CS5" s="338"/>
      <c r="CT5" s="108"/>
      <c r="CU5" s="338" t="s">
        <v>161</v>
      </c>
      <c r="CV5" s="338"/>
      <c r="CW5" s="338"/>
      <c r="CX5" s="338"/>
      <c r="CY5" s="108"/>
      <c r="CZ5" s="118" t="s">
        <v>177</v>
      </c>
      <c r="DA5" s="108"/>
      <c r="DB5" s="108"/>
      <c r="DC5" s="108"/>
      <c r="DD5" s="119" t="s">
        <v>149</v>
      </c>
      <c r="DE5" s="109"/>
      <c r="DF5" s="345"/>
      <c r="DG5" s="109"/>
      <c r="DH5" s="347"/>
      <c r="DI5" s="109"/>
      <c r="DJ5" s="347"/>
      <c r="DK5" s="109"/>
      <c r="DL5" s="347"/>
      <c r="DM5" s="120"/>
      <c r="DN5" s="347"/>
      <c r="DO5" s="120"/>
      <c r="DP5" s="347"/>
      <c r="DQ5" s="120"/>
      <c r="DR5" s="121" t="s">
        <v>59</v>
      </c>
      <c r="DS5" s="120"/>
      <c r="DT5" s="121" t="s">
        <v>61</v>
      </c>
      <c r="DU5" s="120"/>
      <c r="DV5" s="347"/>
      <c r="DW5" s="120"/>
      <c r="DX5" s="121" t="s">
        <v>40</v>
      </c>
      <c r="DY5" s="120"/>
      <c r="DZ5" s="347"/>
      <c r="EA5" s="120"/>
      <c r="EB5" s="338"/>
      <c r="EC5" s="108"/>
      <c r="ED5" s="349"/>
      <c r="EE5" s="349"/>
      <c r="EF5" s="349"/>
      <c r="EG5" s="349"/>
      <c r="EH5" s="349"/>
      <c r="EI5" s="349"/>
      <c r="EJ5" s="349"/>
      <c r="EK5" s="114"/>
      <c r="EL5" s="349"/>
      <c r="EM5" s="349"/>
      <c r="EN5" s="349"/>
      <c r="EO5" s="349"/>
      <c r="EP5" s="349"/>
      <c r="EQ5" s="349"/>
      <c r="ER5" s="349"/>
      <c r="ES5" s="114"/>
      <c r="ET5" s="349"/>
      <c r="EU5" s="349"/>
      <c r="EV5" s="349"/>
      <c r="EW5" s="349"/>
      <c r="EX5" s="349"/>
      <c r="EY5" s="349"/>
      <c r="EZ5" s="349"/>
      <c r="FA5" s="114"/>
      <c r="FB5" s="350"/>
      <c r="FC5" s="109"/>
      <c r="FD5" s="343"/>
      <c r="FE5" s="343"/>
      <c r="FF5" s="343"/>
      <c r="FG5" s="343"/>
      <c r="FH5" s="343"/>
      <c r="FI5" s="343"/>
      <c r="FJ5" s="343"/>
      <c r="FK5" s="109"/>
      <c r="FL5" s="109"/>
      <c r="FM5" s="109"/>
      <c r="FN5" s="340"/>
      <c r="FO5" s="342"/>
      <c r="FP5" s="340"/>
      <c r="FQ5" s="342"/>
      <c r="FR5" s="340"/>
      <c r="FS5" s="342"/>
      <c r="FT5" s="340"/>
      <c r="FU5" s="342"/>
      <c r="FV5" s="340"/>
      <c r="FW5" s="136"/>
      <c r="FX5" s="136" t="s">
        <v>361</v>
      </c>
      <c r="FY5" s="136"/>
      <c r="FZ5" s="136" t="s">
        <v>363</v>
      </c>
      <c r="GA5" s="136"/>
      <c r="GB5" s="136" t="s">
        <v>365</v>
      </c>
      <c r="GC5" s="342"/>
      <c r="GD5" s="340"/>
      <c r="GE5" s="342"/>
      <c r="GF5" s="340"/>
      <c r="GG5" s="109"/>
      <c r="GH5" s="115" t="s">
        <v>178</v>
      </c>
      <c r="GI5" s="109"/>
      <c r="GJ5" s="109" t="s">
        <v>179</v>
      </c>
      <c r="GK5" s="109"/>
      <c r="GL5" s="109" t="s">
        <v>149</v>
      </c>
    </row>
    <row r="6" spans="1:194" ht="30" customHeight="1" x14ac:dyDescent="0.3">
      <c r="A6" s="108"/>
      <c r="B6" s="110"/>
      <c r="C6" s="110"/>
      <c r="D6" s="110"/>
      <c r="E6" s="110"/>
      <c r="F6" s="108"/>
      <c r="G6" s="110"/>
      <c r="H6" s="110"/>
      <c r="I6" s="110"/>
      <c r="J6" s="110"/>
      <c r="K6" s="108"/>
      <c r="L6" s="110"/>
      <c r="M6" s="110"/>
      <c r="N6" s="110"/>
      <c r="O6" s="110"/>
      <c r="P6" s="108"/>
      <c r="Q6" s="122"/>
      <c r="R6" s="122"/>
      <c r="S6" s="122"/>
      <c r="T6" s="122"/>
      <c r="U6" s="108"/>
      <c r="V6" s="122"/>
      <c r="W6" s="122"/>
      <c r="X6" s="122"/>
      <c r="Y6" s="122"/>
      <c r="Z6" s="108"/>
      <c r="AA6" s="122"/>
      <c r="AB6" s="122"/>
      <c r="AC6" s="122"/>
      <c r="AD6" s="122"/>
      <c r="AE6" s="108"/>
      <c r="AF6" s="123"/>
      <c r="AG6" s="109"/>
      <c r="AH6" s="110"/>
      <c r="AI6" s="110"/>
      <c r="AJ6" s="110"/>
      <c r="AK6" s="110"/>
      <c r="AL6" s="108"/>
      <c r="AM6" s="110"/>
      <c r="AN6" s="110"/>
      <c r="AO6" s="110"/>
      <c r="AP6" s="110"/>
      <c r="AQ6" s="108"/>
      <c r="AR6" s="110"/>
      <c r="AS6" s="108"/>
      <c r="AT6" s="108"/>
      <c r="AU6" s="110"/>
      <c r="AV6" s="110"/>
      <c r="AW6" s="110"/>
      <c r="AX6" s="110"/>
      <c r="AY6" s="108"/>
      <c r="AZ6" s="110"/>
      <c r="BA6" s="110"/>
      <c r="BB6" s="110"/>
      <c r="BC6" s="110"/>
      <c r="BD6" s="108"/>
      <c r="BE6" s="110"/>
      <c r="BF6" s="110"/>
      <c r="BG6" s="110"/>
      <c r="BH6" s="110"/>
      <c r="BI6" s="108"/>
      <c r="BJ6" s="110"/>
      <c r="BK6" s="110"/>
      <c r="BL6" s="110"/>
      <c r="BM6" s="110"/>
      <c r="BN6" s="108"/>
      <c r="BO6" s="110"/>
      <c r="BP6" s="110"/>
      <c r="BQ6" s="110"/>
      <c r="BR6" s="110"/>
      <c r="BS6" s="108"/>
      <c r="BT6" s="110"/>
      <c r="BU6" s="110"/>
      <c r="BV6" s="110"/>
      <c r="BW6" s="110"/>
      <c r="BX6" s="108"/>
      <c r="BY6" s="110"/>
      <c r="BZ6" s="108"/>
      <c r="CA6" s="110"/>
      <c r="CB6" s="110"/>
      <c r="CC6" s="110"/>
      <c r="CD6" s="110"/>
      <c r="CE6" s="108"/>
      <c r="CF6" s="108"/>
      <c r="CG6" s="108"/>
      <c r="CH6" s="108"/>
      <c r="CI6" s="108"/>
      <c r="CJ6" s="108"/>
      <c r="CK6" s="110"/>
      <c r="CL6" s="110"/>
      <c r="CM6" s="110"/>
      <c r="CN6" s="110"/>
      <c r="CO6" s="108"/>
      <c r="CP6" s="110"/>
      <c r="CQ6" s="110"/>
      <c r="CR6" s="110"/>
      <c r="CS6" s="110"/>
      <c r="CT6" s="108"/>
      <c r="CU6" s="110"/>
      <c r="CV6" s="110"/>
      <c r="CW6" s="110"/>
      <c r="CX6" s="110"/>
      <c r="CY6" s="108"/>
      <c r="CZ6" s="110"/>
      <c r="DA6" s="108"/>
      <c r="DB6" s="108"/>
      <c r="DC6" s="108"/>
      <c r="DD6" s="108"/>
      <c r="DE6" s="108"/>
      <c r="DF6" s="124"/>
      <c r="DG6" s="125"/>
      <c r="DH6" s="124"/>
      <c r="DI6" s="125"/>
      <c r="DJ6" s="124"/>
      <c r="DK6" s="125"/>
      <c r="DL6" s="124"/>
      <c r="DM6" s="125"/>
      <c r="DN6" s="124"/>
      <c r="DO6" s="125"/>
      <c r="DP6" s="124"/>
      <c r="DQ6" s="125"/>
      <c r="DR6" s="124"/>
      <c r="DS6" s="125"/>
      <c r="DT6" s="124"/>
      <c r="DU6" s="125"/>
      <c r="DV6" s="124"/>
      <c r="DW6" s="125"/>
      <c r="DX6" s="124"/>
      <c r="DY6" s="125"/>
      <c r="DZ6" s="124"/>
      <c r="EA6" s="125"/>
      <c r="EB6" s="124"/>
      <c r="EC6" s="108"/>
      <c r="FA6" s="139"/>
      <c r="FB6" s="139"/>
      <c r="FC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42" t="s">
        <v>191</v>
      </c>
      <c r="GI6" s="139"/>
      <c r="GJ6" s="139"/>
      <c r="GK6" s="139"/>
      <c r="GL6" s="139"/>
    </row>
    <row r="7" spans="1:194" ht="58.2" thickBot="1" x14ac:dyDescent="0.35">
      <c r="A7" s="126" t="s">
        <v>192</v>
      </c>
      <c r="B7" s="127" t="s">
        <v>242</v>
      </c>
      <c r="C7" s="127" t="s">
        <v>243</v>
      </c>
      <c r="D7" s="127" t="s">
        <v>244</v>
      </c>
      <c r="E7" s="127" t="s">
        <v>245</v>
      </c>
      <c r="F7" s="108"/>
      <c r="G7" s="127" t="s">
        <v>246</v>
      </c>
      <c r="H7" s="127" t="s">
        <v>247</v>
      </c>
      <c r="I7" s="127" t="s">
        <v>248</v>
      </c>
      <c r="J7" s="127" t="s">
        <v>249</v>
      </c>
      <c r="K7" s="108"/>
      <c r="L7" s="127" t="s">
        <v>250</v>
      </c>
      <c r="M7" s="127" t="s">
        <v>251</v>
      </c>
      <c r="N7" s="127" t="s">
        <v>252</v>
      </c>
      <c r="O7" s="127" t="s">
        <v>253</v>
      </c>
      <c r="P7" s="108"/>
      <c r="Q7" s="128" t="s">
        <v>254</v>
      </c>
      <c r="R7" s="128" t="s">
        <v>255</v>
      </c>
      <c r="S7" s="128" t="s">
        <v>256</v>
      </c>
      <c r="T7" s="128" t="s">
        <v>257</v>
      </c>
      <c r="U7" s="108"/>
      <c r="V7" s="127" t="s">
        <v>258</v>
      </c>
      <c r="W7" s="127" t="s">
        <v>259</v>
      </c>
      <c r="X7" s="127" t="s">
        <v>260</v>
      </c>
      <c r="Y7" s="127" t="s">
        <v>261</v>
      </c>
      <c r="Z7" s="108"/>
      <c r="AA7" s="127" t="s">
        <v>262</v>
      </c>
      <c r="AB7" s="127" t="s">
        <v>263</v>
      </c>
      <c r="AC7" s="127" t="s">
        <v>264</v>
      </c>
      <c r="AD7" s="127" t="s">
        <v>265</v>
      </c>
      <c r="AE7" s="108"/>
      <c r="AF7" s="109" t="s">
        <v>266</v>
      </c>
      <c r="AG7" s="109"/>
      <c r="AH7" s="129" t="s">
        <v>267</v>
      </c>
      <c r="AI7" s="129" t="s">
        <v>268</v>
      </c>
      <c r="AJ7" s="129" t="s">
        <v>269</v>
      </c>
      <c r="AK7" s="129" t="s">
        <v>270</v>
      </c>
      <c r="AL7" s="125"/>
      <c r="AM7" s="129" t="s">
        <v>271</v>
      </c>
      <c r="AN7" s="129" t="s">
        <v>272</v>
      </c>
      <c r="AO7" s="129" t="s">
        <v>273</v>
      </c>
      <c r="AP7" s="129" t="s">
        <v>274</v>
      </c>
      <c r="AQ7" s="125"/>
      <c r="AR7" s="125" t="s">
        <v>275</v>
      </c>
      <c r="AS7" s="125"/>
      <c r="AT7" s="125" t="s">
        <v>276</v>
      </c>
      <c r="AU7" s="129" t="s">
        <v>277</v>
      </c>
      <c r="AV7" s="129" t="s">
        <v>278</v>
      </c>
      <c r="AW7" s="129" t="s">
        <v>279</v>
      </c>
      <c r="AX7" s="129" t="s">
        <v>280</v>
      </c>
      <c r="AY7" s="125"/>
      <c r="AZ7" s="129" t="s">
        <v>281</v>
      </c>
      <c r="BA7" s="129" t="s">
        <v>282</v>
      </c>
      <c r="BB7" s="129" t="s">
        <v>283</v>
      </c>
      <c r="BC7" s="129" t="s">
        <v>284</v>
      </c>
      <c r="BD7" s="125"/>
      <c r="BE7" s="129" t="s">
        <v>285</v>
      </c>
      <c r="BF7" s="129" t="s">
        <v>286</v>
      </c>
      <c r="BG7" s="129" t="s">
        <v>287</v>
      </c>
      <c r="BH7" s="129" t="s">
        <v>288</v>
      </c>
      <c r="BI7" s="125"/>
      <c r="BJ7" s="129" t="s">
        <v>289</v>
      </c>
      <c r="BK7" s="129" t="s">
        <v>290</v>
      </c>
      <c r="BL7" s="129" t="s">
        <v>291</v>
      </c>
      <c r="BM7" s="129" t="s">
        <v>292</v>
      </c>
      <c r="BN7" s="125"/>
      <c r="BO7" s="129" t="s">
        <v>293</v>
      </c>
      <c r="BP7" s="129" t="s">
        <v>294</v>
      </c>
      <c r="BQ7" s="129" t="s">
        <v>295</v>
      </c>
      <c r="BR7" s="129" t="s">
        <v>296</v>
      </c>
      <c r="BS7" s="125"/>
      <c r="BT7" s="129" t="s">
        <v>297</v>
      </c>
      <c r="BU7" s="129" t="s">
        <v>298</v>
      </c>
      <c r="BV7" s="129" t="s">
        <v>299</v>
      </c>
      <c r="BW7" s="129" t="s">
        <v>300</v>
      </c>
      <c r="BX7" s="125"/>
      <c r="BY7" s="125" t="s">
        <v>301</v>
      </c>
      <c r="BZ7" s="125"/>
      <c r="CA7" s="129" t="s">
        <v>302</v>
      </c>
      <c r="CB7" s="129" t="s">
        <v>303</v>
      </c>
      <c r="CC7" s="129" t="s">
        <v>304</v>
      </c>
      <c r="CD7" s="129" t="s">
        <v>305</v>
      </c>
      <c r="CE7" s="125"/>
      <c r="CF7" s="129" t="s">
        <v>306</v>
      </c>
      <c r="CG7" s="129" t="s">
        <v>307</v>
      </c>
      <c r="CH7" s="129" t="s">
        <v>308</v>
      </c>
      <c r="CI7" s="129" t="s">
        <v>309</v>
      </c>
      <c r="CJ7" s="125"/>
      <c r="CK7" s="129" t="s">
        <v>310</v>
      </c>
      <c r="CL7" s="129" t="s">
        <v>311</v>
      </c>
      <c r="CM7" s="129" t="s">
        <v>312</v>
      </c>
      <c r="CN7" s="129" t="s">
        <v>313</v>
      </c>
      <c r="CO7" s="125"/>
      <c r="CP7" s="129" t="s">
        <v>314</v>
      </c>
      <c r="CQ7" s="129" t="s">
        <v>315</v>
      </c>
      <c r="CR7" s="129" t="s">
        <v>316</v>
      </c>
      <c r="CS7" s="129" t="s">
        <v>317</v>
      </c>
      <c r="CT7" s="125"/>
      <c r="CU7" s="129" t="s">
        <v>318</v>
      </c>
      <c r="CV7" s="129" t="s">
        <v>319</v>
      </c>
      <c r="CW7" s="129" t="s">
        <v>320</v>
      </c>
      <c r="CX7" s="129" t="s">
        <v>321</v>
      </c>
      <c r="CY7" s="125"/>
      <c r="CZ7" s="125" t="s">
        <v>322</v>
      </c>
      <c r="DA7" s="125"/>
      <c r="DB7" s="125" t="s">
        <v>324</v>
      </c>
      <c r="DC7" s="125"/>
      <c r="DD7" s="125" t="s">
        <v>323</v>
      </c>
      <c r="DE7" s="125"/>
      <c r="DF7" s="129" t="s">
        <v>180</v>
      </c>
      <c r="DG7" s="125"/>
      <c r="DH7" s="129" t="s">
        <v>181</v>
      </c>
      <c r="DI7" s="125"/>
      <c r="DJ7" s="129" t="s">
        <v>182</v>
      </c>
      <c r="DK7" s="125"/>
      <c r="DL7" s="129" t="s">
        <v>183</v>
      </c>
      <c r="DM7" s="125"/>
      <c r="DN7" s="129" t="s">
        <v>184</v>
      </c>
      <c r="DO7" s="125"/>
      <c r="DP7" s="129" t="s">
        <v>185</v>
      </c>
      <c r="DQ7" s="125"/>
      <c r="DR7" s="129" t="s">
        <v>186</v>
      </c>
      <c r="DS7" s="125"/>
      <c r="DT7" s="129" t="s">
        <v>187</v>
      </c>
      <c r="DU7" s="125"/>
      <c r="DV7" s="129" t="s">
        <v>188</v>
      </c>
      <c r="DW7" s="125"/>
      <c r="DX7" s="129" t="s">
        <v>189</v>
      </c>
      <c r="DY7" s="125"/>
      <c r="DZ7" s="129" t="s">
        <v>190</v>
      </c>
      <c r="EA7" s="125"/>
      <c r="EB7" s="129" t="s">
        <v>325</v>
      </c>
      <c r="EC7" s="125"/>
      <c r="ED7" s="141" t="s">
        <v>326</v>
      </c>
      <c r="EE7" s="141"/>
      <c r="EF7" s="141" t="s">
        <v>327</v>
      </c>
      <c r="EG7" s="141"/>
      <c r="EH7" s="141" t="s">
        <v>328</v>
      </c>
      <c r="EI7" s="141"/>
      <c r="EJ7" s="141" t="s">
        <v>329</v>
      </c>
      <c r="EK7" s="139"/>
      <c r="EL7" s="141" t="s">
        <v>330</v>
      </c>
      <c r="EM7" s="141"/>
      <c r="EN7" s="141" t="s">
        <v>331</v>
      </c>
      <c r="EO7" s="141"/>
      <c r="EP7" s="141" t="s">
        <v>332</v>
      </c>
      <c r="EQ7" s="139"/>
      <c r="ER7" s="141" t="s">
        <v>333</v>
      </c>
      <c r="ES7" s="139"/>
      <c r="ET7" s="141" t="s">
        <v>335</v>
      </c>
      <c r="EU7" s="141"/>
      <c r="EV7" s="141" t="s">
        <v>336</v>
      </c>
      <c r="EW7" s="141"/>
      <c r="EX7" s="141" t="s">
        <v>337</v>
      </c>
      <c r="EY7" s="139"/>
      <c r="EZ7" s="141" t="s">
        <v>338</v>
      </c>
      <c r="FA7" s="140"/>
      <c r="FB7" s="140" t="s">
        <v>339</v>
      </c>
      <c r="FC7" s="138"/>
      <c r="FD7" s="139" t="s">
        <v>340</v>
      </c>
      <c r="FE7" s="139"/>
      <c r="FF7" s="139" t="s">
        <v>341</v>
      </c>
      <c r="FG7" s="139"/>
      <c r="FH7" s="139" t="s">
        <v>342</v>
      </c>
      <c r="FI7" s="139"/>
      <c r="FJ7" s="139" t="s">
        <v>343</v>
      </c>
      <c r="FK7" s="139"/>
      <c r="FL7" s="139" t="s">
        <v>344</v>
      </c>
      <c r="FM7" s="138"/>
      <c r="FN7" s="138" t="s">
        <v>356</v>
      </c>
      <c r="FO7" s="138"/>
      <c r="FP7" s="138" t="s">
        <v>355</v>
      </c>
      <c r="FQ7" s="138"/>
      <c r="FR7" s="138" t="s">
        <v>345</v>
      </c>
      <c r="FS7" s="138"/>
      <c r="FT7" s="138" t="s">
        <v>358</v>
      </c>
      <c r="FU7" s="138"/>
      <c r="FV7" s="138" t="s">
        <v>360</v>
      </c>
      <c r="FW7" s="138"/>
      <c r="FX7" s="138" t="s">
        <v>362</v>
      </c>
      <c r="FY7" s="138"/>
      <c r="FZ7" s="138" t="s">
        <v>364</v>
      </c>
      <c r="GA7" s="138"/>
      <c r="GB7" s="138" t="s">
        <v>366</v>
      </c>
      <c r="GC7" s="138"/>
      <c r="GD7" s="138" t="s">
        <v>346</v>
      </c>
      <c r="GE7" s="138"/>
      <c r="GF7" s="138" t="s">
        <v>347</v>
      </c>
      <c r="GG7" s="138"/>
      <c r="GH7" s="138" t="s">
        <v>348</v>
      </c>
      <c r="GI7" s="138"/>
      <c r="GJ7" s="138" t="s">
        <v>193</v>
      </c>
      <c r="GK7" s="138" t="s">
        <v>194</v>
      </c>
      <c r="GL7" s="138" t="s">
        <v>334</v>
      </c>
    </row>
    <row r="8" spans="1:194" x14ac:dyDescent="0.25">
      <c r="A8">
        <f>'Form CU2 Other Investments'!C9</f>
        <v>0</v>
      </c>
      <c r="B8" s="105">
        <f>'Form CU2 Other Investments'!F21</f>
        <v>0</v>
      </c>
      <c r="C8" s="105">
        <f>'Form CU2 Other Investments'!G21</f>
        <v>0</v>
      </c>
      <c r="D8" s="105">
        <f>'Form CU2 Other Investments'!H21</f>
        <v>0</v>
      </c>
      <c r="E8" s="105">
        <f>'Form CU2 Other Investments'!I21</f>
        <v>0</v>
      </c>
      <c r="G8" s="105">
        <f>'Form CU2 Other Investments'!F22</f>
        <v>0</v>
      </c>
      <c r="H8" s="105">
        <f>'Form CU2 Other Investments'!G22</f>
        <v>0</v>
      </c>
      <c r="I8" s="105">
        <f>'Form CU2 Other Investments'!H22</f>
        <v>0</v>
      </c>
      <c r="J8" s="105">
        <f>'Form CU2 Other Investments'!I22</f>
        <v>0</v>
      </c>
      <c r="L8" s="105">
        <f>'Form CU2 Other Investments'!F23</f>
        <v>0</v>
      </c>
      <c r="M8" s="105">
        <f>'Form CU2 Other Investments'!G23</f>
        <v>0</v>
      </c>
      <c r="N8" s="105">
        <f>'Form CU2 Other Investments'!H23</f>
        <v>0</v>
      </c>
      <c r="O8" s="105">
        <f>'Form CU2 Other Investments'!I23</f>
        <v>0</v>
      </c>
      <c r="Q8" s="105">
        <f>'Form CU2 Other Investments'!F24</f>
        <v>0</v>
      </c>
      <c r="R8" s="105">
        <f>'Form CU2 Other Investments'!G24</f>
        <v>0</v>
      </c>
      <c r="S8" s="105">
        <f>'Form CU2 Other Investments'!H24</f>
        <v>0</v>
      </c>
      <c r="T8" s="105">
        <f>'Form CU2 Other Investments'!I24</f>
        <v>0</v>
      </c>
      <c r="V8" s="105">
        <f>'Form CU2 Other Investments'!F25</f>
        <v>0</v>
      </c>
      <c r="W8" s="105">
        <f>'Form CU2 Other Investments'!G25</f>
        <v>0</v>
      </c>
      <c r="X8" s="105">
        <f>'Form CU2 Other Investments'!H25</f>
        <v>0</v>
      </c>
      <c r="Y8" s="105">
        <f>'Form CU2 Other Investments'!I25</f>
        <v>0</v>
      </c>
      <c r="AA8" s="105">
        <f>'Form CU2 Other Investments'!F26</f>
        <v>0</v>
      </c>
      <c r="AB8" s="105">
        <f>'Form CU2 Other Investments'!G26</f>
        <v>0</v>
      </c>
      <c r="AC8" s="105">
        <f>'Form CU2 Other Investments'!H26</f>
        <v>0</v>
      </c>
      <c r="AD8" s="105">
        <f>'Form CU2 Other Investments'!I26</f>
        <v>0</v>
      </c>
      <c r="AF8" s="107">
        <f>'Form CU2 Other Investments'!I27</f>
        <v>0</v>
      </c>
      <c r="AH8" s="105">
        <f>'Form CU2 Other Investments'!F29</f>
        <v>0</v>
      </c>
      <c r="AI8" s="105">
        <f>'Form CU2 Other Investments'!G29</f>
        <v>0</v>
      </c>
      <c r="AJ8" s="105">
        <f>'Form CU2 Other Investments'!H29</f>
        <v>0</v>
      </c>
      <c r="AK8" s="105">
        <f>'Form CU2 Other Investments'!I29</f>
        <v>0</v>
      </c>
      <c r="AM8" s="105">
        <f>'Form CU2 Other Investments'!F30</f>
        <v>0</v>
      </c>
      <c r="AN8" s="105">
        <f>'Form CU2 Other Investments'!G30</f>
        <v>0</v>
      </c>
      <c r="AO8" s="105">
        <f>'Form CU2 Other Investments'!H30</f>
        <v>0</v>
      </c>
      <c r="AP8" s="105">
        <f>'Form CU2 Other Investments'!I30</f>
        <v>0</v>
      </c>
      <c r="AR8" s="107">
        <f>'Form CU2 Other Investments'!I31</f>
        <v>0</v>
      </c>
      <c r="AT8">
        <f>'Form CU2 Other Investments'!C9</f>
        <v>0</v>
      </c>
      <c r="AU8" s="107">
        <f>'Form CU2 Other Investments'!F32</f>
        <v>0</v>
      </c>
      <c r="AV8" s="107">
        <f>'Form CU2 Other Investments'!G32</f>
        <v>0</v>
      </c>
      <c r="AW8" s="107">
        <f>'Form CU2 Other Investments'!H32</f>
        <v>0</v>
      </c>
      <c r="AX8" s="107">
        <f>'Form CU2 Other Investments'!I32</f>
        <v>0</v>
      </c>
      <c r="AZ8" s="107">
        <f>'Form CU2 Other Investments'!F33</f>
        <v>0</v>
      </c>
      <c r="BA8" s="107">
        <f>'Form CU2 Other Investments'!G33</f>
        <v>0</v>
      </c>
      <c r="BB8" s="107">
        <f>'Form CU2 Other Investments'!H33</f>
        <v>0</v>
      </c>
      <c r="BC8" s="107">
        <f>'Form CU2 Other Investments'!I33</f>
        <v>0</v>
      </c>
      <c r="BE8" s="105">
        <f>'Form CU2 Other Investments'!F35</f>
        <v>0</v>
      </c>
      <c r="BF8" s="105">
        <f>'Form CU2 Other Investments'!G35</f>
        <v>0</v>
      </c>
      <c r="BG8" s="105">
        <f>'Form CU2 Other Investments'!H35</f>
        <v>0</v>
      </c>
      <c r="BH8" s="105">
        <f>'Form CU2 Other Investments'!I35</f>
        <v>0</v>
      </c>
      <c r="BJ8" s="105">
        <f>'Form CU2 Other Investments'!F36</f>
        <v>0</v>
      </c>
      <c r="BK8" s="105">
        <f>'Form CU2 Other Investments'!G36</f>
        <v>0</v>
      </c>
      <c r="BL8" s="105">
        <f>'Form CU2 Other Investments'!H36</f>
        <v>0</v>
      </c>
      <c r="BM8" s="105">
        <f>'Form CU2 Other Investments'!I36</f>
        <v>0</v>
      </c>
      <c r="BO8" s="105">
        <f>'Form CU2 Other Investments'!F37</f>
        <v>0</v>
      </c>
      <c r="BP8" s="105">
        <f>'Form CU2 Other Investments'!G37</f>
        <v>0</v>
      </c>
      <c r="BQ8" s="105">
        <f>'Form CU2 Other Investments'!H37</f>
        <v>0</v>
      </c>
      <c r="BR8" s="105">
        <f>'Form CU2 Other Investments'!I37</f>
        <v>0</v>
      </c>
      <c r="BT8" s="105">
        <f>'Form CU2 Other Investments'!F38</f>
        <v>0</v>
      </c>
      <c r="BU8" s="105">
        <f>'Form CU2 Other Investments'!G38</f>
        <v>0</v>
      </c>
      <c r="BV8" s="105">
        <f>'Form CU2 Other Investments'!H38</f>
        <v>0</v>
      </c>
      <c r="BW8" s="105">
        <f>'Form CU2 Other Investments'!I38</f>
        <v>0</v>
      </c>
      <c r="BY8" s="107">
        <f>'Form CU2 Other Investments'!I39</f>
        <v>0</v>
      </c>
      <c r="CA8" s="107">
        <f>'Form CU2 Other Investments'!F40</f>
        <v>0</v>
      </c>
      <c r="CB8" s="107">
        <f>'Form CU2 Other Investments'!G40</f>
        <v>0</v>
      </c>
      <c r="CC8" s="107">
        <f>'Form CU2 Other Investments'!H40</f>
        <v>0</v>
      </c>
      <c r="CD8" s="107">
        <f>'Form CU2 Other Investments'!I40</f>
        <v>0</v>
      </c>
      <c r="CF8" s="107">
        <f>'Form CU2 Other Investments'!F41</f>
        <v>0</v>
      </c>
      <c r="CG8" s="107">
        <f>'Form CU2 Other Investments'!G41</f>
        <v>0</v>
      </c>
      <c r="CH8" s="107">
        <f>'Form CU2 Other Investments'!H41</f>
        <v>0</v>
      </c>
      <c r="CI8" s="107">
        <f>'Form CU2 Other Investments'!I41</f>
        <v>0</v>
      </c>
      <c r="CK8" s="105">
        <f>'Form CU2 Other Investments'!F43</f>
        <v>0</v>
      </c>
      <c r="CL8" s="105">
        <f>'Form CU2 Other Investments'!G43</f>
        <v>0</v>
      </c>
      <c r="CM8" s="105">
        <f>'Form CU2 Other Investments'!H43</f>
        <v>0</v>
      </c>
      <c r="CN8" s="105">
        <f>'Form CU2 Other Investments'!I43</f>
        <v>0</v>
      </c>
      <c r="CP8" s="105">
        <f>'Form CU2 Other Investments'!F44</f>
        <v>0</v>
      </c>
      <c r="CQ8" s="105">
        <f>'Form CU2 Other Investments'!G44</f>
        <v>0</v>
      </c>
      <c r="CR8" s="105">
        <f>'Form CU2 Other Investments'!H44</f>
        <v>0</v>
      </c>
      <c r="CS8" s="105">
        <f>'Form CU2 Other Investments'!I44</f>
        <v>0</v>
      </c>
      <c r="CU8" s="105">
        <f>'Form CU2 Other Investments'!F45</f>
        <v>0</v>
      </c>
      <c r="CV8" s="105">
        <f>'Form CU2 Other Investments'!G45</f>
        <v>0</v>
      </c>
      <c r="CW8" s="105">
        <f>'Form CU2 Other Investments'!H45</f>
        <v>0</v>
      </c>
      <c r="CX8" s="105">
        <f>'Form CU2 Other Investments'!I45</f>
        <v>0</v>
      </c>
      <c r="CZ8" s="107">
        <f>'Form CU2 Other Investments'!I46</f>
        <v>0</v>
      </c>
      <c r="DB8" s="107">
        <f>'Form CU2 Other Investments'!I47</f>
        <v>0</v>
      </c>
      <c r="DD8">
        <f>'Form CU2 Other Investments'!C9</f>
        <v>0</v>
      </c>
      <c r="DF8" s="105">
        <f>'Form CU2 Other Investments'!I49</f>
        <v>0</v>
      </c>
      <c r="DH8" s="105">
        <f>'Form CU2 Other Investments'!I50</f>
        <v>0</v>
      </c>
      <c r="DJ8" s="105">
        <f>'Form CU2 Other Investments'!I51</f>
        <v>0</v>
      </c>
      <c r="DL8" s="105">
        <f>'Form CU2 Other Investments'!I52</f>
        <v>0</v>
      </c>
      <c r="DN8" s="105">
        <f>'Form CU2 Other Investments'!I53</f>
        <v>0</v>
      </c>
      <c r="DP8" s="105">
        <f>'Form CU2 Other Investments'!I54</f>
        <v>0</v>
      </c>
      <c r="DR8" s="105">
        <f>'Form CU2 Other Investments'!I55</f>
        <v>0</v>
      </c>
      <c r="DT8" s="105">
        <f>'Form CU2 Other Investments'!I56</f>
        <v>0</v>
      </c>
      <c r="DV8" s="105">
        <f>'Form CU2 Other Investments'!I57</f>
        <v>0</v>
      </c>
      <c r="DX8" s="105">
        <f>'Form CU2 Other Investments'!I58</f>
        <v>0</v>
      </c>
      <c r="DZ8" s="105">
        <f>'Form CU2 Other Investments'!I59</f>
        <v>0</v>
      </c>
      <c r="EB8" s="107">
        <f>'Form CU2 Other Investments'!I63</f>
        <v>0</v>
      </c>
      <c r="ED8" s="105">
        <f>'Form CU2 Other Investments'!F66</f>
        <v>0</v>
      </c>
      <c r="EF8" s="105">
        <f>'Form CU2 Other Investments'!G66</f>
        <v>0</v>
      </c>
      <c r="EH8" s="105">
        <f>'Form CU2 Other Investments'!H66</f>
        <v>0</v>
      </c>
      <c r="EJ8" s="105">
        <f>'Form CU2 Other Investments'!I66</f>
        <v>0</v>
      </c>
      <c r="EL8" s="105">
        <f>'Form CU2 Other Investments'!F67</f>
        <v>0</v>
      </c>
      <c r="EN8" s="105">
        <f>'Form CU2 Other Investments'!G67</f>
        <v>0</v>
      </c>
      <c r="EP8" s="105">
        <f>'Form CU2 Other Investments'!H67</f>
        <v>0</v>
      </c>
      <c r="ER8" s="105">
        <f>'Form CU2 Other Investments'!I67</f>
        <v>0</v>
      </c>
      <c r="ET8" s="105">
        <f>'Form CU2 Other Investments'!F68</f>
        <v>0</v>
      </c>
      <c r="EV8" s="105">
        <f>'Form CU2 Other Investments'!G68</f>
        <v>0</v>
      </c>
      <c r="EX8" s="105">
        <f>'Form CU2 Other Investments'!H68</f>
        <v>0</v>
      </c>
      <c r="EZ8" s="105">
        <f>'Form CU2 Other Investments'!I68</f>
        <v>0</v>
      </c>
      <c r="FB8" s="107">
        <f>'Form CU2 Other Investments'!I69</f>
        <v>0</v>
      </c>
      <c r="FD8" s="107">
        <f>'Form CU2 Other Investments'!F70</f>
        <v>0</v>
      </c>
      <c r="FF8" s="107">
        <f>'Form CU2 Other Investments'!G70</f>
        <v>0</v>
      </c>
      <c r="FH8" s="107">
        <f>'Form CU2 Other Investments'!H70</f>
        <v>0</v>
      </c>
      <c r="FJ8" s="107">
        <f>'Form CU2 Other Investments'!I70</f>
        <v>0</v>
      </c>
      <c r="FL8" s="107">
        <f>'Form CU2 Other Investments'!I71</f>
        <v>0</v>
      </c>
      <c r="FN8" s="105">
        <f>'Form CU2 Other Investments'!I73</f>
        <v>0</v>
      </c>
      <c r="FP8" s="105">
        <f>'Form CU2 Other Investments'!I74</f>
        <v>0</v>
      </c>
      <c r="FR8" s="105">
        <f>'Form CU2 Other Investments'!I75</f>
        <v>0</v>
      </c>
      <c r="FT8" s="105">
        <f>'Form CU2 Other Investments'!I76</f>
        <v>0</v>
      </c>
      <c r="FV8" s="105">
        <f>'Form CU2 Other Investments'!I80</f>
        <v>0</v>
      </c>
      <c r="FW8" s="105"/>
      <c r="FX8" s="105">
        <f>'Form CU2 Other Investments'!I78</f>
        <v>0</v>
      </c>
      <c r="FY8" s="105"/>
      <c r="FZ8" s="105">
        <f>'Form CU2 Other Investments'!I79</f>
        <v>0</v>
      </c>
      <c r="GA8" s="105"/>
      <c r="GB8" s="105">
        <f>'Form CU2 Other Investments'!I80</f>
        <v>0</v>
      </c>
      <c r="GD8" s="105">
        <f>'Form CU2 Other Investments'!I81</f>
        <v>0</v>
      </c>
      <c r="GF8" s="107">
        <f>'Form CU2 Other Investments'!I82</f>
        <v>0</v>
      </c>
      <c r="GH8" s="107">
        <f>'Form CU2 Other Investments'!I83</f>
        <v>0</v>
      </c>
      <c r="GL8">
        <f>'Form CU2 Other Investments'!C9</f>
        <v>0</v>
      </c>
    </row>
  </sheetData>
  <sheetProtection algorithmName="SHA-512" hashValue="lhvIr5AnPlc9VwmQgldedK9+zg7VsKIq2OqiiBe7vTkaHoh1vptjtBSYYepgeLt23/mxwF5WBdaNkdESk8TmLA==" saltValue="2tnGxg424kQoK9xRop6S3Q==" spinCount="100000" sheet="1" objects="1" scenarios="1"/>
  <mergeCells count="61">
    <mergeCell ref="ED2:FL2"/>
    <mergeCell ref="B3:AF3"/>
    <mergeCell ref="AH3:AR3"/>
    <mergeCell ref="AU3:AX3"/>
    <mergeCell ref="AZ3:BC3"/>
    <mergeCell ref="BE3:BY3"/>
    <mergeCell ref="CA3:CD3"/>
    <mergeCell ref="CF3:CI3"/>
    <mergeCell ref="CK3:CZ3"/>
    <mergeCell ref="DB3:DB4"/>
    <mergeCell ref="DF3:EB3"/>
    <mergeCell ref="ED3:FB3"/>
    <mergeCell ref="FD3:FJ3"/>
    <mergeCell ref="FL3:FL4"/>
    <mergeCell ref="FN3:GF3"/>
    <mergeCell ref="DF4:DF5"/>
    <mergeCell ref="DH4:DH5"/>
    <mergeCell ref="DJ4:DJ5"/>
    <mergeCell ref="DL4:DL5"/>
    <mergeCell ref="DN4:DN5"/>
    <mergeCell ref="FP4:FP5"/>
    <mergeCell ref="DP4:DP5"/>
    <mergeCell ref="DV4:DV5"/>
    <mergeCell ref="DZ4:DZ5"/>
    <mergeCell ref="EB4:EB5"/>
    <mergeCell ref="ED4:EJ5"/>
    <mergeCell ref="EL4:ER5"/>
    <mergeCell ref="ET4:EZ5"/>
    <mergeCell ref="FB4:FB5"/>
    <mergeCell ref="FD4:FJ5"/>
    <mergeCell ref="FN4:FN5"/>
    <mergeCell ref="FO4:FO5"/>
    <mergeCell ref="GC4:GC5"/>
    <mergeCell ref="GD4:GD5"/>
    <mergeCell ref="GE4:GE5"/>
    <mergeCell ref="GF4:GF5"/>
    <mergeCell ref="B5:E5"/>
    <mergeCell ref="G5:J5"/>
    <mergeCell ref="L5:O5"/>
    <mergeCell ref="Q5:T5"/>
    <mergeCell ref="V5:Y5"/>
    <mergeCell ref="AA5:AD5"/>
    <mergeCell ref="FQ4:FQ5"/>
    <mergeCell ref="FR4:FR5"/>
    <mergeCell ref="FS4:FS5"/>
    <mergeCell ref="FT4:FT5"/>
    <mergeCell ref="FU4:FU5"/>
    <mergeCell ref="FV4:FV5"/>
    <mergeCell ref="CP5:CS5"/>
    <mergeCell ref="AH5:AK5"/>
    <mergeCell ref="AM5:AP5"/>
    <mergeCell ref="AU5:AX5"/>
    <mergeCell ref="AZ5:BC5"/>
    <mergeCell ref="BE5:BH5"/>
    <mergeCell ref="BJ5:BM5"/>
    <mergeCell ref="BO5:BR5"/>
    <mergeCell ref="CU5:CX5"/>
    <mergeCell ref="BT5:BW5"/>
    <mergeCell ref="CA5:CD5"/>
    <mergeCell ref="CF5:CI5"/>
    <mergeCell ref="CK5:CN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62846-7A50-4CC2-ACAC-D7DDB7B45DE6}">
  <sheetPr codeName="Sheet4"/>
  <dimension ref="A1:AV185"/>
  <sheetViews>
    <sheetView workbookViewId="0">
      <selection activeCell="AV2" sqref="AV2"/>
    </sheetView>
  </sheetViews>
  <sheetFormatPr defaultRowHeight="13.2" x14ac:dyDescent="0.25"/>
  <sheetData>
    <row r="1" spans="1:48" x14ac:dyDescent="0.25">
      <c r="A1" t="s">
        <v>133</v>
      </c>
      <c r="B1" t="s">
        <v>195</v>
      </c>
      <c r="C1" t="s">
        <v>196</v>
      </c>
      <c r="D1" t="s">
        <v>197</v>
      </c>
      <c r="E1" t="s">
        <v>198</v>
      </c>
      <c r="F1" t="s">
        <v>199</v>
      </c>
      <c r="G1" t="s">
        <v>200</v>
      </c>
      <c r="H1" t="s">
        <v>201</v>
      </c>
      <c r="I1" t="s">
        <v>202</v>
      </c>
      <c r="J1" t="s">
        <v>203</v>
      </c>
      <c r="K1" t="s">
        <v>204</v>
      </c>
      <c r="L1" t="s">
        <v>205</v>
      </c>
      <c r="M1" t="s">
        <v>206</v>
      </c>
      <c r="N1" t="s">
        <v>207</v>
      </c>
      <c r="O1" t="s">
        <v>208</v>
      </c>
      <c r="P1" t="s">
        <v>209</v>
      </c>
      <c r="Q1" t="s">
        <v>210</v>
      </c>
      <c r="R1" t="s">
        <v>211</v>
      </c>
      <c r="S1" t="s">
        <v>212</v>
      </c>
      <c r="T1" t="s">
        <v>213</v>
      </c>
      <c r="U1" t="s">
        <v>214</v>
      </c>
      <c r="V1" t="s">
        <v>215</v>
      </c>
      <c r="W1" t="s">
        <v>216</v>
      </c>
      <c r="X1" t="s">
        <v>217</v>
      </c>
      <c r="Y1" t="s">
        <v>218</v>
      </c>
      <c r="Z1" t="s">
        <v>219</v>
      </c>
      <c r="AA1" t="s">
        <v>220</v>
      </c>
      <c r="AB1" t="s">
        <v>221</v>
      </c>
      <c r="AC1" t="s">
        <v>222</v>
      </c>
      <c r="AD1" t="s">
        <v>223</v>
      </c>
      <c r="AE1" t="s">
        <v>224</v>
      </c>
      <c r="AF1" t="s">
        <v>225</v>
      </c>
      <c r="AG1" t="s">
        <v>226</v>
      </c>
      <c r="AH1" t="s">
        <v>227</v>
      </c>
      <c r="AI1" t="s">
        <v>228</v>
      </c>
      <c r="AJ1" t="s">
        <v>229</v>
      </c>
      <c r="AK1" t="s">
        <v>230</v>
      </c>
      <c r="AL1" t="s">
        <v>231</v>
      </c>
      <c r="AM1" t="s">
        <v>232</v>
      </c>
      <c r="AN1" t="s">
        <v>233</v>
      </c>
      <c r="AO1" t="s">
        <v>234</v>
      </c>
      <c r="AP1" t="s">
        <v>235</v>
      </c>
      <c r="AQ1" t="s">
        <v>236</v>
      </c>
      <c r="AR1" t="s">
        <v>237</v>
      </c>
      <c r="AS1" t="s">
        <v>238</v>
      </c>
      <c r="AT1" t="s">
        <v>239</v>
      </c>
      <c r="AU1" t="s">
        <v>240</v>
      </c>
      <c r="AV1" s="2" t="s">
        <v>241</v>
      </c>
    </row>
    <row r="2" spans="1:48" x14ac:dyDescent="0.25">
      <c r="A2">
        <f>'Form CU2 Other Investments'!C9</f>
        <v>0</v>
      </c>
      <c r="B2" s="106">
        <f>'Form CU2 Other Investments'!C90</f>
        <v>0</v>
      </c>
      <c r="C2" s="106">
        <f>'Form CU2 Other Investments'!C91</f>
        <v>0</v>
      </c>
      <c r="D2" s="106">
        <f>'Form CU2 Other Investments'!C92</f>
        <v>0</v>
      </c>
      <c r="E2" s="106">
        <f>'Form CU2 Other Investments'!C93</f>
        <v>0</v>
      </c>
      <c r="F2" s="106">
        <f>'Form CU2 Other Investments'!C94</f>
        <v>0</v>
      </c>
      <c r="G2" s="106">
        <f>'Form CU2 Other Investments'!C95</f>
        <v>0</v>
      </c>
      <c r="H2" s="106">
        <f>'Form CU2 Other Investments'!C96</f>
        <v>0</v>
      </c>
      <c r="I2" s="106">
        <f>'Form CU2 Other Investments'!C97</f>
        <v>0</v>
      </c>
      <c r="J2" s="106">
        <f>'Form CU2 Other Investments'!C98</f>
        <v>0</v>
      </c>
      <c r="K2" s="106">
        <f>'Form CU2 Other Investments'!C101</f>
        <v>0</v>
      </c>
      <c r="L2" s="106">
        <f>'Form CU2 Other Investments'!C102</f>
        <v>0</v>
      </c>
      <c r="M2" s="106">
        <f>'Form CU2 Other Investments'!C103</f>
        <v>0</v>
      </c>
      <c r="N2" s="106">
        <f>'Form CU2 Other Investments'!C104</f>
        <v>0</v>
      </c>
      <c r="O2" s="106">
        <f>'Form CU2 Other Investments'!C105</f>
        <v>0</v>
      </c>
      <c r="P2" s="106">
        <f>'Form CU2 Other Investments'!C106</f>
        <v>0</v>
      </c>
      <c r="Q2" s="106">
        <f>'Form CU2 Other Investments'!C107</f>
        <v>0</v>
      </c>
      <c r="R2" s="106">
        <f>'Form CU2 Other Investments'!C108</f>
        <v>0</v>
      </c>
      <c r="S2" s="106">
        <f>'Form CU2 Other Investments'!C109</f>
        <v>0</v>
      </c>
      <c r="T2" s="106">
        <f>'Form CU2 Other Investments'!C112</f>
        <v>0</v>
      </c>
      <c r="U2" s="106">
        <f>'Form CU2 Other Investments'!C113</f>
        <v>0</v>
      </c>
      <c r="V2" s="106">
        <f>'Form CU2 Other Investments'!C114</f>
        <v>0</v>
      </c>
      <c r="W2" s="106">
        <f>'Form CU2 Other Investments'!C115</f>
        <v>0</v>
      </c>
      <c r="X2" s="106">
        <f>'Form CU2 Other Investments'!C116</f>
        <v>0</v>
      </c>
      <c r="Y2" s="106">
        <f>'Form CU2 Other Investments'!C117</f>
        <v>0</v>
      </c>
      <c r="Z2" s="106">
        <f>'Form CU2 Other Investments'!C118</f>
        <v>0</v>
      </c>
      <c r="AA2" s="106">
        <f>'Form CU2 Other Investments'!C119</f>
        <v>0</v>
      </c>
      <c r="AB2" s="106">
        <f>'Form CU2 Other Investments'!C120</f>
        <v>0</v>
      </c>
      <c r="AC2" s="106">
        <f>'Form CU2 Other Investments'!C149</f>
        <v>0</v>
      </c>
      <c r="AD2" s="106">
        <f>'Form CU2 Other Investments'!C150</f>
        <v>0</v>
      </c>
      <c r="AE2" s="106">
        <f>'Form CU2 Other Investments'!C151</f>
        <v>0</v>
      </c>
      <c r="AF2" s="106">
        <f>'Form CU2 Other Investments'!C152</f>
        <v>0</v>
      </c>
      <c r="AG2" s="106">
        <f>'Form CU2 Other Investments'!C153</f>
        <v>0</v>
      </c>
      <c r="AH2" s="106">
        <f>'Form CU2 Other Investments'!C154</f>
        <v>0</v>
      </c>
      <c r="AI2" s="106">
        <f>'Form CU2 Other Investments'!C155</f>
        <v>0</v>
      </c>
      <c r="AJ2" s="106">
        <f>'Form CU2 Other Investments'!C156</f>
        <v>0</v>
      </c>
      <c r="AK2" s="106">
        <f>'Form CU2 Other Investments'!C157</f>
        <v>0</v>
      </c>
      <c r="AL2" s="106">
        <f>'Form CU2 Other Investments'!C158</f>
        <v>0</v>
      </c>
      <c r="AM2" s="106">
        <f>'Form CU2 Other Investments'!C159</f>
        <v>0</v>
      </c>
      <c r="AN2" s="106">
        <f>'Form CU2 Other Investments'!C160</f>
        <v>0</v>
      </c>
      <c r="AO2" s="106">
        <f>'Form CU2 Other Investments'!C161</f>
        <v>0</v>
      </c>
      <c r="AP2" s="106">
        <f>'Form CU2 Other Investments'!C162</f>
        <v>0</v>
      </c>
      <c r="AQ2" s="106">
        <f>'Form CU2 Other Investments'!C163</f>
        <v>0</v>
      </c>
      <c r="AR2" s="106">
        <f>'Form CU2 Other Investments'!C164</f>
        <v>0</v>
      </c>
      <c r="AS2" s="106">
        <f>'Form CU2 Other Investments'!C165</f>
        <v>0</v>
      </c>
      <c r="AT2" s="106">
        <f>'Form CU2 Other Investments'!C166</f>
        <v>0</v>
      </c>
      <c r="AU2" s="106">
        <f>'Form CU2 Other Investments'!C167</f>
        <v>0</v>
      </c>
      <c r="AV2">
        <f>'Form CU2 Other Investments'!D81</f>
        <v>0</v>
      </c>
    </row>
    <row r="3" spans="1:48" x14ac:dyDescent="0.25">
      <c r="B3" s="106"/>
    </row>
    <row r="4" spans="1:48" x14ac:dyDescent="0.25">
      <c r="B4" s="106"/>
    </row>
    <row r="5" spans="1:48" x14ac:dyDescent="0.25">
      <c r="B5" s="106"/>
    </row>
    <row r="6" spans="1:48" x14ac:dyDescent="0.25">
      <c r="B6" s="106"/>
    </row>
    <row r="7" spans="1:48" x14ac:dyDescent="0.25">
      <c r="B7" s="106"/>
    </row>
    <row r="8" spans="1:48" x14ac:dyDescent="0.25">
      <c r="B8" s="106"/>
    </row>
    <row r="9" spans="1:48" x14ac:dyDescent="0.25">
      <c r="B9" s="106"/>
    </row>
    <row r="10" spans="1:48" x14ac:dyDescent="0.25">
      <c r="B10" s="106"/>
    </row>
    <row r="11" spans="1:48" x14ac:dyDescent="0.25">
      <c r="B11" s="106"/>
    </row>
    <row r="12" spans="1:48" x14ac:dyDescent="0.25">
      <c r="B12" s="106"/>
    </row>
    <row r="13" spans="1:48" x14ac:dyDescent="0.25">
      <c r="B13" s="106"/>
    </row>
    <row r="14" spans="1:48" x14ac:dyDescent="0.25">
      <c r="B14" s="106"/>
    </row>
    <row r="15" spans="1:48" x14ac:dyDescent="0.25">
      <c r="B15" s="106"/>
    </row>
    <row r="16" spans="1:48" x14ac:dyDescent="0.25">
      <c r="B16" s="106"/>
    </row>
    <row r="17" spans="2:2" x14ac:dyDescent="0.25">
      <c r="B17" s="106"/>
    </row>
    <row r="18" spans="2:2" x14ac:dyDescent="0.25">
      <c r="B18" s="106"/>
    </row>
    <row r="19" spans="2:2" x14ac:dyDescent="0.25">
      <c r="B19" s="106"/>
    </row>
    <row r="20" spans="2:2" x14ac:dyDescent="0.25">
      <c r="B20" s="106"/>
    </row>
    <row r="21" spans="2:2" x14ac:dyDescent="0.25">
      <c r="B21" s="106"/>
    </row>
    <row r="22" spans="2:2" x14ac:dyDescent="0.25">
      <c r="B22" s="106"/>
    </row>
    <row r="23" spans="2:2" x14ac:dyDescent="0.25">
      <c r="B23" s="106"/>
    </row>
    <row r="24" spans="2:2" x14ac:dyDescent="0.25">
      <c r="B24" s="106"/>
    </row>
    <row r="25" spans="2:2" x14ac:dyDescent="0.25">
      <c r="B25" s="106"/>
    </row>
    <row r="26" spans="2:2" x14ac:dyDescent="0.25">
      <c r="B26" s="106"/>
    </row>
    <row r="27" spans="2:2" x14ac:dyDescent="0.25">
      <c r="B27" s="106"/>
    </row>
    <row r="28" spans="2:2" x14ac:dyDescent="0.25">
      <c r="B28" s="106"/>
    </row>
    <row r="29" spans="2:2" x14ac:dyDescent="0.25">
      <c r="B29" s="106"/>
    </row>
    <row r="30" spans="2:2" x14ac:dyDescent="0.25">
      <c r="B30" s="106"/>
    </row>
    <row r="31" spans="2:2" x14ac:dyDescent="0.25">
      <c r="B31" s="106"/>
    </row>
    <row r="32" spans="2:2" x14ac:dyDescent="0.25">
      <c r="B32" s="106"/>
    </row>
    <row r="33" spans="2:2" x14ac:dyDescent="0.25">
      <c r="B33" s="106"/>
    </row>
    <row r="34" spans="2:2" x14ac:dyDescent="0.25">
      <c r="B34" s="106"/>
    </row>
    <row r="35" spans="2:2" x14ac:dyDescent="0.25">
      <c r="B35" s="106"/>
    </row>
    <row r="36" spans="2:2" x14ac:dyDescent="0.25">
      <c r="B36" s="106"/>
    </row>
    <row r="37" spans="2:2" x14ac:dyDescent="0.25">
      <c r="B37" s="106"/>
    </row>
    <row r="38" spans="2:2" x14ac:dyDescent="0.25">
      <c r="B38" s="106"/>
    </row>
    <row r="39" spans="2:2" x14ac:dyDescent="0.25">
      <c r="B39" s="106"/>
    </row>
    <row r="40" spans="2:2" x14ac:dyDescent="0.25">
      <c r="B40" s="106"/>
    </row>
    <row r="41" spans="2:2" x14ac:dyDescent="0.25">
      <c r="B41" s="106"/>
    </row>
    <row r="42" spans="2:2" x14ac:dyDescent="0.25">
      <c r="B42" s="106"/>
    </row>
    <row r="43" spans="2:2" x14ac:dyDescent="0.25">
      <c r="B43" s="106"/>
    </row>
    <row r="44" spans="2:2" x14ac:dyDescent="0.25">
      <c r="B44" s="106"/>
    </row>
    <row r="45" spans="2:2" x14ac:dyDescent="0.25">
      <c r="B45" s="106"/>
    </row>
    <row r="46" spans="2:2" x14ac:dyDescent="0.25">
      <c r="B46" s="106"/>
    </row>
    <row r="47" spans="2:2" x14ac:dyDescent="0.25">
      <c r="B47" s="106"/>
    </row>
    <row r="48" spans="2:2" x14ac:dyDescent="0.25">
      <c r="B48" s="106"/>
    </row>
    <row r="49" spans="2:2" x14ac:dyDescent="0.25">
      <c r="B49" s="106"/>
    </row>
    <row r="50" spans="2:2" x14ac:dyDescent="0.25">
      <c r="B50" s="106"/>
    </row>
    <row r="51" spans="2:2" x14ac:dyDescent="0.25">
      <c r="B51" s="106"/>
    </row>
    <row r="52" spans="2:2" x14ac:dyDescent="0.25">
      <c r="B52" s="106"/>
    </row>
    <row r="53" spans="2:2" x14ac:dyDescent="0.25">
      <c r="B53" s="106"/>
    </row>
    <row r="54" spans="2:2" x14ac:dyDescent="0.25">
      <c r="B54" s="106"/>
    </row>
    <row r="55" spans="2:2" x14ac:dyDescent="0.25">
      <c r="B55" s="106"/>
    </row>
    <row r="56" spans="2:2" x14ac:dyDescent="0.25">
      <c r="B56" s="106"/>
    </row>
    <row r="57" spans="2:2" x14ac:dyDescent="0.25">
      <c r="B57" s="106"/>
    </row>
    <row r="58" spans="2:2" x14ac:dyDescent="0.25">
      <c r="B58" s="106"/>
    </row>
    <row r="59" spans="2:2" x14ac:dyDescent="0.25">
      <c r="B59" s="106"/>
    </row>
    <row r="60" spans="2:2" x14ac:dyDescent="0.25">
      <c r="B60" s="106"/>
    </row>
    <row r="61" spans="2:2" x14ac:dyDescent="0.25">
      <c r="B61" s="106"/>
    </row>
    <row r="62" spans="2:2" x14ac:dyDescent="0.25">
      <c r="B62" s="106"/>
    </row>
    <row r="63" spans="2:2" x14ac:dyDescent="0.25">
      <c r="B63" s="106"/>
    </row>
    <row r="64" spans="2:2" x14ac:dyDescent="0.25">
      <c r="B64" s="106"/>
    </row>
    <row r="65" spans="2:2" x14ac:dyDescent="0.25">
      <c r="B65" s="106"/>
    </row>
    <row r="66" spans="2:2" x14ac:dyDescent="0.25">
      <c r="B66" s="106"/>
    </row>
    <row r="67" spans="2:2" x14ac:dyDescent="0.25">
      <c r="B67" s="106"/>
    </row>
    <row r="68" spans="2:2" x14ac:dyDescent="0.25">
      <c r="B68" s="106"/>
    </row>
    <row r="69" spans="2:2" x14ac:dyDescent="0.25">
      <c r="B69" s="106"/>
    </row>
    <row r="70" spans="2:2" x14ac:dyDescent="0.25">
      <c r="B70" s="106"/>
    </row>
    <row r="71" spans="2:2" x14ac:dyDescent="0.25">
      <c r="B71" s="106"/>
    </row>
    <row r="72" spans="2:2" x14ac:dyDescent="0.25">
      <c r="B72" s="106"/>
    </row>
    <row r="73" spans="2:2" x14ac:dyDescent="0.25">
      <c r="B73" s="106"/>
    </row>
    <row r="74" spans="2:2" x14ac:dyDescent="0.25">
      <c r="B74" s="106"/>
    </row>
    <row r="75" spans="2:2" x14ac:dyDescent="0.25">
      <c r="B75" s="106"/>
    </row>
    <row r="76" spans="2:2" x14ac:dyDescent="0.25">
      <c r="B76" s="106"/>
    </row>
    <row r="77" spans="2:2" x14ac:dyDescent="0.25">
      <c r="B77" s="106"/>
    </row>
    <row r="78" spans="2:2" x14ac:dyDescent="0.25">
      <c r="B78" s="106"/>
    </row>
    <row r="79" spans="2:2" x14ac:dyDescent="0.25">
      <c r="B79" s="106"/>
    </row>
    <row r="80" spans="2:2" x14ac:dyDescent="0.25">
      <c r="B80" s="106"/>
    </row>
    <row r="81" spans="2:2" x14ac:dyDescent="0.25">
      <c r="B81" s="106"/>
    </row>
    <row r="82" spans="2:2" x14ac:dyDescent="0.25">
      <c r="B82" s="106"/>
    </row>
    <row r="83" spans="2:2" x14ac:dyDescent="0.25">
      <c r="B83" s="106"/>
    </row>
    <row r="84" spans="2:2" x14ac:dyDescent="0.25">
      <c r="B84" s="106"/>
    </row>
    <row r="85" spans="2:2" x14ac:dyDescent="0.25">
      <c r="B85" s="106"/>
    </row>
    <row r="86" spans="2:2" x14ac:dyDescent="0.25">
      <c r="B86" s="106"/>
    </row>
    <row r="87" spans="2:2" x14ac:dyDescent="0.25">
      <c r="B87" s="106"/>
    </row>
    <row r="88" spans="2:2" x14ac:dyDescent="0.25">
      <c r="B88" s="106"/>
    </row>
    <row r="89" spans="2:2" x14ac:dyDescent="0.25">
      <c r="B89" s="106"/>
    </row>
    <row r="90" spans="2:2" x14ac:dyDescent="0.25">
      <c r="B90" s="106"/>
    </row>
    <row r="91" spans="2:2" x14ac:dyDescent="0.25">
      <c r="B91" s="106"/>
    </row>
    <row r="92" spans="2:2" x14ac:dyDescent="0.25">
      <c r="B92" s="106"/>
    </row>
    <row r="93" spans="2:2" x14ac:dyDescent="0.25">
      <c r="B93" s="106"/>
    </row>
    <row r="94" spans="2:2" x14ac:dyDescent="0.25">
      <c r="B94" s="106"/>
    </row>
    <row r="95" spans="2:2" x14ac:dyDescent="0.25">
      <c r="B95" s="106"/>
    </row>
    <row r="96" spans="2:2" x14ac:dyDescent="0.25">
      <c r="B96" s="106"/>
    </row>
    <row r="97" spans="2:2" x14ac:dyDescent="0.25">
      <c r="B97" s="106"/>
    </row>
    <row r="98" spans="2:2" x14ac:dyDescent="0.25">
      <c r="B98" s="106"/>
    </row>
    <row r="99" spans="2:2" x14ac:dyDescent="0.25">
      <c r="B99" s="106"/>
    </row>
    <row r="100" spans="2:2" x14ac:dyDescent="0.25">
      <c r="B100" s="106"/>
    </row>
    <row r="101" spans="2:2" x14ac:dyDescent="0.25">
      <c r="B101" s="106"/>
    </row>
    <row r="102" spans="2:2" x14ac:dyDescent="0.25">
      <c r="B102" s="106"/>
    </row>
    <row r="103" spans="2:2" x14ac:dyDescent="0.25">
      <c r="B103" s="106"/>
    </row>
    <row r="104" spans="2:2" x14ac:dyDescent="0.25">
      <c r="B104" s="106"/>
    </row>
    <row r="105" spans="2:2" x14ac:dyDescent="0.25">
      <c r="B105" s="106"/>
    </row>
    <row r="106" spans="2:2" x14ac:dyDescent="0.25">
      <c r="B106" s="106"/>
    </row>
    <row r="107" spans="2:2" x14ac:dyDescent="0.25">
      <c r="B107" s="106"/>
    </row>
    <row r="108" spans="2:2" x14ac:dyDescent="0.25">
      <c r="B108" s="106"/>
    </row>
    <row r="109" spans="2:2" x14ac:dyDescent="0.25">
      <c r="B109" s="106"/>
    </row>
    <row r="110" spans="2:2" x14ac:dyDescent="0.25">
      <c r="B110" s="106"/>
    </row>
    <row r="111" spans="2:2" x14ac:dyDescent="0.25">
      <c r="B111" s="106"/>
    </row>
    <row r="112" spans="2:2" x14ac:dyDescent="0.25">
      <c r="B112" s="106"/>
    </row>
    <row r="113" spans="2:2" x14ac:dyDescent="0.25">
      <c r="B113" s="106"/>
    </row>
    <row r="114" spans="2:2" x14ac:dyDescent="0.25">
      <c r="B114" s="106"/>
    </row>
    <row r="115" spans="2:2" x14ac:dyDescent="0.25">
      <c r="B115" s="106"/>
    </row>
    <row r="116" spans="2:2" x14ac:dyDescent="0.25">
      <c r="B116" s="106"/>
    </row>
    <row r="117" spans="2:2" x14ac:dyDescent="0.25">
      <c r="B117" s="106"/>
    </row>
    <row r="118" spans="2:2" x14ac:dyDescent="0.25">
      <c r="B118" s="106"/>
    </row>
    <row r="119" spans="2:2" x14ac:dyDescent="0.25">
      <c r="B119" s="106"/>
    </row>
    <row r="120" spans="2:2" x14ac:dyDescent="0.25">
      <c r="B120" s="106"/>
    </row>
    <row r="121" spans="2:2" x14ac:dyDescent="0.25">
      <c r="B121" s="106"/>
    </row>
    <row r="122" spans="2:2" x14ac:dyDescent="0.25">
      <c r="B122" s="106"/>
    </row>
    <row r="123" spans="2:2" x14ac:dyDescent="0.25">
      <c r="B123" s="106"/>
    </row>
    <row r="124" spans="2:2" x14ac:dyDescent="0.25">
      <c r="B124" s="106"/>
    </row>
    <row r="125" spans="2:2" x14ac:dyDescent="0.25">
      <c r="B125" s="106"/>
    </row>
    <row r="126" spans="2:2" x14ac:dyDescent="0.25">
      <c r="B126" s="106"/>
    </row>
    <row r="127" spans="2:2" x14ac:dyDescent="0.25">
      <c r="B127" s="106"/>
    </row>
    <row r="128" spans="2:2" x14ac:dyDescent="0.25">
      <c r="B128" s="106"/>
    </row>
    <row r="129" spans="2:2" x14ac:dyDescent="0.25">
      <c r="B129" s="106"/>
    </row>
    <row r="130" spans="2:2" x14ac:dyDescent="0.25">
      <c r="B130" s="106"/>
    </row>
    <row r="131" spans="2:2" x14ac:dyDescent="0.25">
      <c r="B131" s="106"/>
    </row>
    <row r="132" spans="2:2" x14ac:dyDescent="0.25">
      <c r="B132" s="106"/>
    </row>
    <row r="133" spans="2:2" x14ac:dyDescent="0.25">
      <c r="B133" s="106"/>
    </row>
    <row r="134" spans="2:2" x14ac:dyDescent="0.25">
      <c r="B134" s="106"/>
    </row>
    <row r="135" spans="2:2" x14ac:dyDescent="0.25">
      <c r="B135" s="106"/>
    </row>
    <row r="136" spans="2:2" x14ac:dyDescent="0.25">
      <c r="B136" s="106"/>
    </row>
    <row r="137" spans="2:2" x14ac:dyDescent="0.25">
      <c r="B137" s="106"/>
    </row>
    <row r="138" spans="2:2" x14ac:dyDescent="0.25">
      <c r="B138" s="106"/>
    </row>
    <row r="139" spans="2:2" x14ac:dyDescent="0.25">
      <c r="B139" s="106"/>
    </row>
    <row r="140" spans="2:2" x14ac:dyDescent="0.25">
      <c r="B140" s="106"/>
    </row>
    <row r="141" spans="2:2" x14ac:dyDescent="0.25">
      <c r="B141" s="106"/>
    </row>
    <row r="142" spans="2:2" x14ac:dyDescent="0.25">
      <c r="B142" s="106"/>
    </row>
    <row r="143" spans="2:2" x14ac:dyDescent="0.25">
      <c r="B143" s="106"/>
    </row>
    <row r="144" spans="2:2" x14ac:dyDescent="0.25">
      <c r="B144" s="106"/>
    </row>
    <row r="145" spans="2:2" x14ac:dyDescent="0.25">
      <c r="B145" s="106"/>
    </row>
    <row r="146" spans="2:2" x14ac:dyDescent="0.25">
      <c r="B146" s="106"/>
    </row>
    <row r="147" spans="2:2" x14ac:dyDescent="0.25">
      <c r="B147" s="106"/>
    </row>
    <row r="148" spans="2:2" x14ac:dyDescent="0.25">
      <c r="B148" s="106"/>
    </row>
    <row r="149" spans="2:2" x14ac:dyDescent="0.25">
      <c r="B149" s="106"/>
    </row>
    <row r="150" spans="2:2" x14ac:dyDescent="0.25">
      <c r="B150" s="106"/>
    </row>
    <row r="151" spans="2:2" x14ac:dyDescent="0.25">
      <c r="B151" s="106"/>
    </row>
    <row r="152" spans="2:2" x14ac:dyDescent="0.25">
      <c r="B152" s="106"/>
    </row>
    <row r="153" spans="2:2" x14ac:dyDescent="0.25">
      <c r="B153" s="106"/>
    </row>
    <row r="154" spans="2:2" x14ac:dyDescent="0.25">
      <c r="B154" s="106"/>
    </row>
    <row r="155" spans="2:2" x14ac:dyDescent="0.25">
      <c r="B155" s="106"/>
    </row>
    <row r="156" spans="2:2" x14ac:dyDescent="0.25">
      <c r="B156" s="106"/>
    </row>
    <row r="157" spans="2:2" x14ac:dyDescent="0.25">
      <c r="B157" s="106"/>
    </row>
    <row r="158" spans="2:2" x14ac:dyDescent="0.25">
      <c r="B158" s="106"/>
    </row>
    <row r="159" spans="2:2" x14ac:dyDescent="0.25">
      <c r="B159" s="106"/>
    </row>
    <row r="160" spans="2:2" x14ac:dyDescent="0.25">
      <c r="B160" s="106"/>
    </row>
    <row r="161" spans="2:2" x14ac:dyDescent="0.25">
      <c r="B161" s="106"/>
    </row>
    <row r="162" spans="2:2" x14ac:dyDescent="0.25">
      <c r="B162" s="106"/>
    </row>
    <row r="163" spans="2:2" x14ac:dyDescent="0.25">
      <c r="B163" s="106"/>
    </row>
    <row r="164" spans="2:2" x14ac:dyDescent="0.25">
      <c r="B164" s="106"/>
    </row>
    <row r="165" spans="2:2" x14ac:dyDescent="0.25">
      <c r="B165" s="106"/>
    </row>
    <row r="166" spans="2:2" x14ac:dyDescent="0.25">
      <c r="B166" s="106"/>
    </row>
    <row r="167" spans="2:2" x14ac:dyDescent="0.25">
      <c r="B167" s="106"/>
    </row>
    <row r="168" spans="2:2" x14ac:dyDescent="0.25">
      <c r="B168" s="106"/>
    </row>
    <row r="169" spans="2:2" x14ac:dyDescent="0.25">
      <c r="B169" s="106"/>
    </row>
    <row r="170" spans="2:2" x14ac:dyDescent="0.25">
      <c r="B170" s="106"/>
    </row>
    <row r="171" spans="2:2" x14ac:dyDescent="0.25">
      <c r="B171" s="106"/>
    </row>
    <row r="172" spans="2:2" x14ac:dyDescent="0.25">
      <c r="B172" s="106"/>
    </row>
    <row r="173" spans="2:2" x14ac:dyDescent="0.25">
      <c r="B173" s="106"/>
    </row>
    <row r="174" spans="2:2" x14ac:dyDescent="0.25">
      <c r="B174" s="106"/>
    </row>
    <row r="175" spans="2:2" x14ac:dyDescent="0.25">
      <c r="B175" s="106"/>
    </row>
    <row r="176" spans="2:2" x14ac:dyDescent="0.25">
      <c r="B176" s="106"/>
    </row>
    <row r="177" spans="2:2" x14ac:dyDescent="0.25">
      <c r="B177" s="106"/>
    </row>
    <row r="178" spans="2:2" x14ac:dyDescent="0.25">
      <c r="B178" s="106"/>
    </row>
    <row r="179" spans="2:2" x14ac:dyDescent="0.25">
      <c r="B179" s="106"/>
    </row>
    <row r="180" spans="2:2" x14ac:dyDescent="0.25">
      <c r="B180" s="106"/>
    </row>
    <row r="181" spans="2:2" x14ac:dyDescent="0.25">
      <c r="B181" s="106"/>
    </row>
    <row r="182" spans="2:2" x14ac:dyDescent="0.25">
      <c r="B182" s="106"/>
    </row>
    <row r="183" spans="2:2" x14ac:dyDescent="0.25">
      <c r="B183" s="106"/>
    </row>
    <row r="184" spans="2:2" x14ac:dyDescent="0.25">
      <c r="B184" s="106"/>
    </row>
    <row r="185" spans="2:2" x14ac:dyDescent="0.25">
      <c r="B185" s="106"/>
    </row>
  </sheetData>
  <sheetProtection algorithmName="SHA-512" hashValue="kORIXL+q8ybQVCHq0JD7+4wSouaeONkLEjKQ6g6D4baq3Z4HN6BNoKWF2ZkAVS3OUb88+p3of+KEi5EddrXXuw==" saltValue="DRgpSceGmEBii9s/QgX2t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34E7-37E7-4A20-8B52-0844D07CEA99}">
  <sheetPr codeName="Sheet5"/>
  <dimension ref="A1:B2"/>
  <sheetViews>
    <sheetView workbookViewId="0">
      <selection activeCell="A2" sqref="A2"/>
    </sheetView>
  </sheetViews>
  <sheetFormatPr defaultRowHeight="13.2" x14ac:dyDescent="0.25"/>
  <sheetData>
    <row r="1" spans="1:2" x14ac:dyDescent="0.25">
      <c r="A1" t="s">
        <v>149</v>
      </c>
      <c r="B1" t="s">
        <v>349</v>
      </c>
    </row>
    <row r="2" spans="1:2" x14ac:dyDescent="0.25">
      <c r="A2">
        <f>'Form CU2 Other Investments'!C9</f>
        <v>0</v>
      </c>
      <c r="B2" s="130">
        <f>INDEX('Form CU2 Other Investments'!A4:I4,1,COLUMN()-MOD(COLUMN()-1,9))</f>
        <v>44742</v>
      </c>
    </row>
  </sheetData>
  <sheetProtection algorithmName="SHA-512" hashValue="2t9223AjSrad3IqYdoz2l2/WrboQ0TOOfqH9TUh4/O0CZPrQImc1TnlQk+A7t31kP+gGiR4E86Z/6rdLrQKaGw==" saltValue="qj3HJOs3GvFbG0iEOvPN0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5"/>
  <sheetViews>
    <sheetView showGridLines="0" zoomScaleNormal="100" workbookViewId="0"/>
  </sheetViews>
  <sheetFormatPr defaultColWidth="9.109375" defaultRowHeight="13.2" x14ac:dyDescent="0.25"/>
  <cols>
    <col min="1" max="1" width="170.5546875" style="150" bestFit="1" customWidth="1"/>
    <col min="2" max="16384" width="9.109375" style="150"/>
  </cols>
  <sheetData>
    <row r="1" spans="1:20" ht="13.8" x14ac:dyDescent="0.25">
      <c r="A1" s="145" t="s">
        <v>416</v>
      </c>
      <c r="T1" s="85"/>
    </row>
    <row r="2" spans="1:20" ht="13.8" x14ac:dyDescent="0.25">
      <c r="A2" s="146"/>
      <c r="T2" s="85"/>
    </row>
    <row r="3" spans="1:20" x14ac:dyDescent="0.25">
      <c r="A3" s="147" t="s">
        <v>367</v>
      </c>
    </row>
    <row r="4" spans="1:20" x14ac:dyDescent="0.25">
      <c r="A4" s="148" t="s">
        <v>368</v>
      </c>
    </row>
    <row r="5" spans="1:20" x14ac:dyDescent="0.25">
      <c r="A5" s="148" t="s">
        <v>369</v>
      </c>
    </row>
    <row r="6" spans="1:20" x14ac:dyDescent="0.25">
      <c r="A6" s="148" t="s">
        <v>370</v>
      </c>
    </row>
    <row r="7" spans="1:20" x14ac:dyDescent="0.25">
      <c r="A7" s="148" t="s">
        <v>371</v>
      </c>
    </row>
    <row r="8" spans="1:20" x14ac:dyDescent="0.25">
      <c r="A8" s="148" t="s">
        <v>372</v>
      </c>
    </row>
    <row r="9" spans="1:20" x14ac:dyDescent="0.25">
      <c r="A9" s="148" t="s">
        <v>373</v>
      </c>
    </row>
    <row r="10" spans="1:20" x14ac:dyDescent="0.25">
      <c r="A10" s="148" t="s">
        <v>374</v>
      </c>
    </row>
    <row r="11" spans="1:20" x14ac:dyDescent="0.25">
      <c r="A11" s="148" t="s">
        <v>375</v>
      </c>
    </row>
    <row r="12" spans="1:20" x14ac:dyDescent="0.25">
      <c r="A12" s="148" t="s">
        <v>376</v>
      </c>
    </row>
    <row r="13" spans="1:20" x14ac:dyDescent="0.25">
      <c r="A13" s="148" t="s">
        <v>377</v>
      </c>
    </row>
    <row r="14" spans="1:20" x14ac:dyDescent="0.25">
      <c r="A14" s="148" t="s">
        <v>378</v>
      </c>
    </row>
    <row r="15" spans="1:20" x14ac:dyDescent="0.25">
      <c r="A15" s="148" t="s">
        <v>379</v>
      </c>
    </row>
    <row r="16" spans="1:20" x14ac:dyDescent="0.25">
      <c r="A16" s="148" t="s">
        <v>380</v>
      </c>
    </row>
    <row r="17" spans="1:21" x14ac:dyDescent="0.25">
      <c r="A17" s="148" t="s">
        <v>381</v>
      </c>
    </row>
    <row r="18" spans="1:21" x14ac:dyDescent="0.25">
      <c r="A18" s="148" t="s">
        <v>382</v>
      </c>
    </row>
    <row r="19" spans="1:21" x14ac:dyDescent="0.25">
      <c r="A19" s="148" t="s">
        <v>383</v>
      </c>
    </row>
    <row r="20" spans="1:21" x14ac:dyDescent="0.25">
      <c r="A20" s="148" t="s">
        <v>384</v>
      </c>
    </row>
    <row r="21" spans="1:21" x14ac:dyDescent="0.25">
      <c r="A21" s="148" t="s">
        <v>385</v>
      </c>
    </row>
    <row r="22" spans="1:21" x14ac:dyDescent="0.25">
      <c r="A22" s="148" t="s">
        <v>386</v>
      </c>
    </row>
    <row r="23" spans="1:21" x14ac:dyDescent="0.25">
      <c r="A23" s="148" t="s">
        <v>387</v>
      </c>
    </row>
    <row r="24" spans="1:21" x14ac:dyDescent="0.25">
      <c r="A24" s="148" t="s">
        <v>388</v>
      </c>
    </row>
    <row r="25" spans="1:21" x14ac:dyDescent="0.25">
      <c r="A25" s="148" t="s">
        <v>389</v>
      </c>
    </row>
    <row r="26" spans="1:21" x14ac:dyDescent="0.25">
      <c r="A26" s="148" t="s">
        <v>390</v>
      </c>
      <c r="U26" s="85"/>
    </row>
    <row r="27" spans="1:21" x14ac:dyDescent="0.25">
      <c r="A27" s="148" t="s">
        <v>391</v>
      </c>
    </row>
    <row r="28" spans="1:21" x14ac:dyDescent="0.25">
      <c r="A28" s="148" t="s">
        <v>392</v>
      </c>
    </row>
    <row r="29" spans="1:21" x14ac:dyDescent="0.25">
      <c r="A29" s="148" t="s">
        <v>393</v>
      </c>
    </row>
    <row r="30" spans="1:21" x14ac:dyDescent="0.25">
      <c r="A30" s="148" t="s">
        <v>394</v>
      </c>
    </row>
    <row r="31" spans="1:21" x14ac:dyDescent="0.25">
      <c r="A31" s="148" t="s">
        <v>395</v>
      </c>
    </row>
    <row r="32" spans="1:21" x14ac:dyDescent="0.25">
      <c r="A32" s="148" t="s">
        <v>396</v>
      </c>
    </row>
    <row r="33" spans="1:1" x14ac:dyDescent="0.25">
      <c r="A33" s="148" t="s">
        <v>397</v>
      </c>
    </row>
    <row r="34" spans="1:1" x14ac:dyDescent="0.25">
      <c r="A34" s="148" t="s">
        <v>398</v>
      </c>
    </row>
    <row r="35" spans="1:1" x14ac:dyDescent="0.25">
      <c r="A35" s="148" t="s">
        <v>399</v>
      </c>
    </row>
    <row r="36" spans="1:1" x14ac:dyDescent="0.25">
      <c r="A36" s="148" t="s">
        <v>400</v>
      </c>
    </row>
    <row r="37" spans="1:1" x14ac:dyDescent="0.25">
      <c r="A37" s="148" t="s">
        <v>401</v>
      </c>
    </row>
    <row r="38" spans="1:1" x14ac:dyDescent="0.25">
      <c r="A38" s="148" t="s">
        <v>402</v>
      </c>
    </row>
    <row r="39" spans="1:1" x14ac:dyDescent="0.25">
      <c r="A39" s="148" t="s">
        <v>403</v>
      </c>
    </row>
    <row r="40" spans="1:1" x14ac:dyDescent="0.25">
      <c r="A40" s="147" t="s">
        <v>404</v>
      </c>
    </row>
    <row r="41" spans="1:1" x14ac:dyDescent="0.25">
      <c r="A41" s="148" t="s">
        <v>405</v>
      </c>
    </row>
    <row r="42" spans="1:1" x14ac:dyDescent="0.25">
      <c r="A42" s="148" t="s">
        <v>406</v>
      </c>
    </row>
    <row r="43" spans="1:1" x14ac:dyDescent="0.25">
      <c r="A43" s="148" t="s">
        <v>407</v>
      </c>
    </row>
    <row r="44" spans="1:1" x14ac:dyDescent="0.25">
      <c r="A44" s="148" t="s">
        <v>408</v>
      </c>
    </row>
    <row r="45" spans="1:1" x14ac:dyDescent="0.25">
      <c r="A45" s="148" t="s">
        <v>409</v>
      </c>
    </row>
    <row r="46" spans="1:1" x14ac:dyDescent="0.25">
      <c r="A46" s="148" t="s">
        <v>410</v>
      </c>
    </row>
    <row r="47" spans="1:1" x14ac:dyDescent="0.25">
      <c r="A47" s="148" t="s">
        <v>411</v>
      </c>
    </row>
    <row r="48" spans="1:1" x14ac:dyDescent="0.25">
      <c r="A48" s="148" t="s">
        <v>412</v>
      </c>
    </row>
    <row r="49" spans="1:1" x14ac:dyDescent="0.25">
      <c r="A49" s="148" t="s">
        <v>413</v>
      </c>
    </row>
    <row r="50" spans="1:1" x14ac:dyDescent="0.25">
      <c r="A50" s="148" t="s">
        <v>414</v>
      </c>
    </row>
    <row r="51" spans="1:1" x14ac:dyDescent="0.25">
      <c r="A51" s="148" t="s">
        <v>415</v>
      </c>
    </row>
    <row r="52" spans="1:1" x14ac:dyDescent="0.25">
      <c r="A52" s="148"/>
    </row>
    <row r="53" spans="1:1" x14ac:dyDescent="0.25">
      <c r="A53" s="148" t="s">
        <v>487</v>
      </c>
    </row>
    <row r="54" spans="1:1" x14ac:dyDescent="0.25">
      <c r="A54" s="148" t="s">
        <v>488</v>
      </c>
    </row>
    <row r="55" spans="1:1" x14ac:dyDescent="0.25">
      <c r="A55" s="149"/>
    </row>
  </sheetData>
  <sheetProtection algorithmName="SHA-512" hashValue="TPWvOf1sDkhLveTlH/kuUYkkCTKKcAWceDdnNhx3EafmvTAiDzcn2Jw3fcyfuQFFEnfoPSQu3duObhhrvi/Vxg==" saltValue="tRLRJg1hluem5mXwl/Na/A==" spinCount="100000" sheet="1" selectLockedCells="1" selectUnlockedCells="1"/>
  <pageMargins left="0.7" right="0.7"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 CU2 Other Investments</vt:lpstr>
      <vt:lpstr>Masterfile_Layout</vt:lpstr>
      <vt:lpstr>Descriptions</vt:lpstr>
      <vt:lpstr>Version</vt:lpstr>
      <vt:lpstr>Instructions-Sections A and B</vt:lpstr>
      <vt:lpstr>'Form CU2 Other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Passett, Richard</dc:creator>
  <cp:lastModifiedBy>Williams, Tammy</cp:lastModifiedBy>
  <cp:lastPrinted>2022-03-28T15:02:47Z</cp:lastPrinted>
  <dcterms:created xsi:type="dcterms:W3CDTF">2019-01-30T15:08:29Z</dcterms:created>
  <dcterms:modified xsi:type="dcterms:W3CDTF">2022-08-09T19:20:31Z</dcterms:modified>
</cp:coreProperties>
</file>