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onzinav\Desktop\"/>
    </mc:Choice>
  </mc:AlternateContent>
  <xr:revisionPtr revIDLastSave="0" documentId="13_ncr:1_{CFDFB314-499D-4B6C-90B6-E4FE0FD64E2C}" xr6:coauthVersionLast="44" xr6:coauthVersionMax="44" xr10:uidLastSave="{00000000-0000-0000-0000-000000000000}"/>
  <workbookProtection workbookPassword="E9EE" lockStructure="1"/>
  <bookViews>
    <workbookView xWindow="-108" yWindow="-108" windowWidth="23256" windowHeight="12576" activeTab="4" xr2:uid="{00000000-000D-0000-FFFF-FFFF00000000}"/>
  </bookViews>
  <sheets>
    <sheet name="CI" sheetId="4" r:id="rId1"/>
    <sheet name="LAP" sheetId="6" r:id="rId2"/>
    <sheet name="LL" sheetId="7" r:id="rId3"/>
    <sheet name="JAP" sheetId="5" r:id="rId4"/>
    <sheet name="Summary" sheetId="1" r:id="rId5"/>
    <sheet name="Instructions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I11" i="1" l="1"/>
  <c r="C13" i="6" l="1"/>
  <c r="D13" i="6" s="1"/>
  <c r="F19" i="5"/>
  <c r="F20" i="5"/>
  <c r="F21" i="5"/>
  <c r="F22" i="5"/>
  <c r="F27" i="5" s="1"/>
  <c r="F13" i="5" s="1"/>
  <c r="F23" i="5"/>
  <c r="F24" i="5"/>
  <c r="F25" i="5"/>
  <c r="F26" i="5"/>
  <c r="F18" i="5"/>
  <c r="C27" i="5"/>
  <c r="E19" i="1" s="1"/>
  <c r="D27" i="5"/>
  <c r="E27" i="5"/>
  <c r="E21" i="1" s="1"/>
  <c r="B27" i="5"/>
  <c r="E18" i="1" s="1"/>
  <c r="D13" i="5"/>
  <c r="F19" i="7"/>
  <c r="F20" i="7"/>
  <c r="F21" i="7"/>
  <c r="F22" i="7"/>
  <c r="F23" i="7"/>
  <c r="F24" i="7"/>
  <c r="F25" i="7"/>
  <c r="F26" i="7"/>
  <c r="F18" i="7"/>
  <c r="C27" i="7"/>
  <c r="D19" i="1" s="1"/>
  <c r="D27" i="7"/>
  <c r="E27" i="7"/>
  <c r="D21" i="1" s="1"/>
  <c r="B27" i="7"/>
  <c r="D18" i="1" s="1"/>
  <c r="D13" i="7"/>
  <c r="F19" i="6"/>
  <c r="F20" i="6"/>
  <c r="F21" i="6"/>
  <c r="F22" i="6"/>
  <c r="F23" i="6"/>
  <c r="F24" i="6"/>
  <c r="F25" i="6"/>
  <c r="F26" i="6"/>
  <c r="F18" i="6"/>
  <c r="C27" i="6"/>
  <c r="C19" i="1" s="1"/>
  <c r="D27" i="6"/>
  <c r="C20" i="1" s="1"/>
  <c r="E27" i="6"/>
  <c r="C21" i="1" s="1"/>
  <c r="B27" i="6"/>
  <c r="D13" i="4"/>
  <c r="C27" i="4"/>
  <c r="B19" i="1" s="1"/>
  <c r="D27" i="4"/>
  <c r="B20" i="1" s="1"/>
  <c r="E27" i="4"/>
  <c r="B27" i="4"/>
  <c r="B18" i="1" s="1"/>
  <c r="F19" i="4"/>
  <c r="F20" i="4"/>
  <c r="F21" i="4"/>
  <c r="F22" i="4"/>
  <c r="F23" i="4"/>
  <c r="F24" i="4"/>
  <c r="F25" i="4"/>
  <c r="F26" i="4"/>
  <c r="F18" i="4"/>
  <c r="E12" i="1"/>
  <c r="D12" i="1"/>
  <c r="B12" i="1"/>
  <c r="E11" i="1"/>
  <c r="L11" i="1" s="1"/>
  <c r="D11" i="1"/>
  <c r="K11" i="1" s="1"/>
  <c r="C11" i="1"/>
  <c r="J11" i="1" s="1"/>
  <c r="C18" i="1"/>
  <c r="D20" i="1"/>
  <c r="B21" i="1"/>
  <c r="E20" i="1"/>
  <c r="M11" i="1" l="1"/>
  <c r="J12" i="1"/>
  <c r="J13" i="1" s="1"/>
  <c r="F27" i="4"/>
  <c r="F13" i="4" s="1"/>
  <c r="F27" i="6"/>
  <c r="C12" i="1"/>
  <c r="C13" i="1" s="1"/>
  <c r="F13" i="6"/>
  <c r="F21" i="1"/>
  <c r="F27" i="7"/>
  <c r="F13" i="7" s="1"/>
  <c r="F20" i="1"/>
  <c r="F19" i="1"/>
  <c r="D22" i="1"/>
  <c r="E13" i="1"/>
  <c r="F11" i="1"/>
  <c r="E22" i="1"/>
  <c r="C22" i="1"/>
  <c r="B13" i="1"/>
  <c r="D13" i="1"/>
  <c r="F18" i="1"/>
  <c r="B22" i="1"/>
  <c r="F12" i="1"/>
  <c r="L12" i="1" l="1"/>
  <c r="L13" i="1" s="1"/>
  <c r="K12" i="1"/>
  <c r="K13" i="1" s="1"/>
  <c r="I12" i="1"/>
  <c r="F13" i="1"/>
  <c r="B27" i="1"/>
  <c r="D27" i="1"/>
  <c r="F22" i="1"/>
  <c r="E27" i="1"/>
  <c r="C27" i="1"/>
  <c r="M12" i="1" l="1"/>
  <c r="I13" i="1"/>
  <c r="F27" i="1"/>
</calcChain>
</file>

<file path=xl/sharedStrings.xml><?xml version="1.0" encoding="utf-8"?>
<sst xmlns="http://schemas.openxmlformats.org/spreadsheetml/2006/main" count="142" uniqueCount="47">
  <si>
    <t>Type of Expenditure</t>
  </si>
  <si>
    <t>Law Library</t>
  </si>
  <si>
    <t>County</t>
  </si>
  <si>
    <t>Revenue Received</t>
  </si>
  <si>
    <t>Total</t>
  </si>
  <si>
    <t xml:space="preserve">939.185 Florida Statutes </t>
  </si>
  <si>
    <t>Assessment of Additional Court Costs</t>
  </si>
  <si>
    <t>Quarter Ending/Year</t>
  </si>
  <si>
    <t>Personnel</t>
  </si>
  <si>
    <t>Operating</t>
  </si>
  <si>
    <t>Capital</t>
  </si>
  <si>
    <t>Expenditures</t>
  </si>
  <si>
    <t>Court Innovations</t>
  </si>
  <si>
    <t>Unspecified*</t>
  </si>
  <si>
    <t xml:space="preserve">Revenue  </t>
  </si>
  <si>
    <t>Total Revenue</t>
  </si>
  <si>
    <t>Type of Revenue</t>
  </si>
  <si>
    <t>* If unable to distinguish type of expenditure, report expenditure here.</t>
  </si>
  <si>
    <t>Total Expenditures</t>
  </si>
  <si>
    <t>Contact Name</t>
  </si>
  <si>
    <t>Telephone</t>
  </si>
  <si>
    <t>Legal Aid Program</t>
  </si>
  <si>
    <t>Juvenile Alternative Program</t>
  </si>
  <si>
    <t>Quarterly Summary</t>
  </si>
  <si>
    <t>COURT INNOVATIONS</t>
  </si>
  <si>
    <t>REVENUE</t>
  </si>
  <si>
    <t>EXPENDITURES</t>
  </si>
  <si>
    <t>Type of Program/Activity</t>
  </si>
  <si>
    <t>Operations</t>
  </si>
  <si>
    <t>JUVENILE ALTERNATIVE PROGRAM</t>
  </si>
  <si>
    <t>LEGAL AID PROGRAM</t>
  </si>
  <si>
    <t>LAW LIBRARY</t>
  </si>
  <si>
    <t>Balance / Deficit per Program</t>
  </si>
  <si>
    <t>Net Total</t>
  </si>
  <si>
    <t>Quarter Summary</t>
  </si>
  <si>
    <t>Revenue Balance</t>
  </si>
  <si>
    <t>Carry-Forward Balance</t>
  </si>
  <si>
    <t>TOTAL Balance</t>
  </si>
  <si>
    <t>Next Quarter Carry-Forward Balance</t>
  </si>
  <si>
    <t>Quarter Allocation</t>
  </si>
  <si>
    <t xml:space="preserve">Carry Forward </t>
  </si>
  <si>
    <t>Double Click to download a PDF of the document.</t>
  </si>
  <si>
    <t>S.939.185, F.S. Instructions</t>
  </si>
  <si>
    <t>Revenue Allocation</t>
  </si>
  <si>
    <t>Deviation</t>
  </si>
  <si>
    <t>Allocation Check</t>
  </si>
  <si>
    <t>Per 939.185(1)(a)1-4, F.S. the additional court cost must be split evenly between the four program areas.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</si>
</sst>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mmm\-yy;@"/>
  </numFmts>
  <fonts count="14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05">
    <xf numFmtId="0" fontId="0" fillId="0" borderId="0" xfId="0"/>
    <xf numFmtId="0" fontId="3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4" fillId="0" borderId="2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0" borderId="16" xfId="0" applyFont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protection locked="0"/>
    </xf>
    <xf numFmtId="42" fontId="2" fillId="0" borderId="12" xfId="0" applyNumberFormat="1" applyFont="1" applyBorder="1" applyAlignment="1" applyProtection="1">
      <protection locked="0"/>
    </xf>
    <xf numFmtId="44" fontId="2" fillId="0" borderId="0" xfId="0" applyNumberFormat="1" applyFont="1" applyFill="1" applyBorder="1" applyAlignment="1" applyProtection="1">
      <protection locked="0"/>
    </xf>
    <xf numFmtId="44" fontId="2" fillId="0" borderId="0" xfId="0" applyNumberFormat="1" applyFont="1" applyAlignme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42" fontId="5" fillId="0" borderId="8" xfId="0" applyNumberFormat="1" applyFont="1" applyBorder="1" applyProtection="1"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textRotation="90"/>
      <protection locked="0"/>
    </xf>
    <xf numFmtId="0" fontId="4" fillId="3" borderId="4" xfId="0" applyFont="1" applyFill="1" applyBorder="1" applyProtection="1">
      <protection locked="0"/>
    </xf>
    <xf numFmtId="42" fontId="4" fillId="2" borderId="10" xfId="0" applyNumberFormat="1" applyFont="1" applyFill="1" applyBorder="1" applyProtection="1"/>
    <xf numFmtId="42" fontId="4" fillId="2" borderId="11" xfId="0" applyNumberFormat="1" applyFont="1" applyFill="1" applyBorder="1" applyProtection="1"/>
    <xf numFmtId="42" fontId="0" fillId="2" borderId="9" xfId="0" applyNumberFormat="1" applyFill="1" applyBorder="1" applyProtection="1"/>
    <xf numFmtId="42" fontId="2" fillId="0" borderId="12" xfId="0" applyNumberFormat="1" applyFont="1" applyBorder="1" applyAlignment="1" applyProtection="1"/>
    <xf numFmtId="0" fontId="0" fillId="0" borderId="0" xfId="0" applyProtection="1"/>
    <xf numFmtId="0" fontId="4" fillId="0" borderId="5" xfId="0" applyFont="1" applyBorder="1" applyAlignment="1" applyProtection="1">
      <alignment horizontal="left" wrapText="1"/>
      <protection locked="0"/>
    </xf>
    <xf numFmtId="42" fontId="2" fillId="0" borderId="7" xfId="0" applyNumberFormat="1" applyFont="1" applyFill="1" applyBorder="1" applyAlignment="1" applyProtection="1"/>
    <xf numFmtId="42" fontId="2" fillId="0" borderId="15" xfId="0" applyNumberFormat="1" applyFont="1" applyFill="1" applyBorder="1" applyAlignment="1" applyProtection="1"/>
    <xf numFmtId="42" fontId="0" fillId="0" borderId="9" xfId="0" applyNumberFormat="1" applyFill="1" applyBorder="1" applyProtection="1"/>
    <xf numFmtId="42" fontId="2" fillId="0" borderId="14" xfId="0" applyNumberFormat="1" applyFont="1" applyFill="1" applyBorder="1" applyAlignment="1" applyProtection="1"/>
    <xf numFmtId="42" fontId="2" fillId="0" borderId="8" xfId="0" applyNumberFormat="1" applyFont="1" applyFill="1" applyBorder="1" applyAlignment="1" applyProtection="1"/>
    <xf numFmtId="42" fontId="2" fillId="0" borderId="13" xfId="0" applyNumberFormat="1" applyFont="1" applyFill="1" applyBorder="1" applyAlignment="1" applyProtection="1"/>
    <xf numFmtId="42" fontId="2" fillId="0" borderId="12" xfId="0" applyNumberFormat="1" applyFont="1" applyFill="1" applyBorder="1" applyAlignment="1" applyProtection="1"/>
    <xf numFmtId="42" fontId="5" fillId="0" borderId="8" xfId="0" applyNumberFormat="1" applyFont="1" applyBorder="1" applyProtection="1"/>
    <xf numFmtId="42" fontId="5" fillId="2" borderId="13" xfId="0" applyNumberFormat="1" applyFont="1" applyFill="1" applyBorder="1" applyProtection="1"/>
    <xf numFmtId="42" fontId="8" fillId="2" borderId="12" xfId="0" applyNumberFormat="1" applyFont="1" applyFill="1" applyBorder="1" applyProtection="1"/>
    <xf numFmtId="0" fontId="10" fillId="0" borderId="0" xfId="0" applyFont="1" applyAlignment="1"/>
    <xf numFmtId="0" fontId="11" fillId="0" borderId="0" xfId="0" applyFont="1" applyAlignment="1"/>
    <xf numFmtId="0" fontId="4" fillId="3" borderId="35" xfId="1" applyFont="1" applyFill="1" applyBorder="1" applyAlignment="1" applyProtection="1">
      <alignment horizontal="left" vertical="center" wrapText="1"/>
      <protection locked="0"/>
    </xf>
    <xf numFmtId="42" fontId="12" fillId="0" borderId="37" xfId="1" applyNumberFormat="1" applyBorder="1" applyProtection="1">
      <protection locked="0"/>
    </xf>
    <xf numFmtId="0" fontId="4" fillId="3" borderId="4" xfId="1" applyFont="1" applyFill="1" applyBorder="1" applyAlignment="1" applyProtection="1">
      <alignment horizontal="left" wrapText="1"/>
      <protection locked="0"/>
    </xf>
    <xf numFmtId="10" fontId="12" fillId="0" borderId="11" xfId="1" applyNumberFormat="1" applyBorder="1" applyProtection="1">
      <protection locked="0"/>
    </xf>
    <xf numFmtId="0" fontId="4" fillId="3" borderId="35" xfId="1" applyFont="1" applyFill="1" applyBorder="1" applyAlignment="1" applyProtection="1">
      <alignment horizontal="left" wrapText="1"/>
      <protection locked="0"/>
    </xf>
    <xf numFmtId="10" fontId="2" fillId="0" borderId="37" xfId="1" applyNumberFormat="1" applyFont="1" applyBorder="1" applyProtection="1">
      <protection locked="0"/>
    </xf>
    <xf numFmtId="42" fontId="2" fillId="0" borderId="38" xfId="1" applyNumberFormat="1" applyFont="1" applyBorder="1" applyProtection="1">
      <protection locked="0"/>
    </xf>
    <xf numFmtId="10" fontId="2" fillId="0" borderId="38" xfId="1" applyNumberFormat="1" applyFont="1" applyBorder="1" applyProtection="1">
      <protection locked="0"/>
    </xf>
    <xf numFmtId="10" fontId="12" fillId="0" borderId="39" xfId="1" applyNumberFormat="1" applyBorder="1" applyProtection="1">
      <protection locked="0"/>
    </xf>
    <xf numFmtId="0" fontId="3" fillId="0" borderId="0" xfId="0" applyFont="1" applyAlignment="1" applyProtection="1">
      <alignment horizontal="centerContinuous"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3" borderId="4" xfId="0" applyFont="1" applyFill="1" applyBorder="1" applyAlignment="1" applyProtection="1">
      <alignment horizontal="left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4" fillId="3" borderId="20" xfId="0" applyFont="1" applyFill="1" applyBorder="1" applyAlignment="1" applyProtection="1">
      <alignment horizontal="center" wrapText="1"/>
      <protection locked="0"/>
    </xf>
    <xf numFmtId="0" fontId="0" fillId="3" borderId="21" xfId="0" applyFill="1" applyBorder="1" applyAlignment="1" applyProtection="1">
      <alignment horizontal="center" wrapText="1"/>
      <protection locked="0"/>
    </xf>
    <xf numFmtId="0" fontId="4" fillId="3" borderId="22" xfId="0" applyFont="1" applyFill="1" applyBorder="1" applyAlignment="1" applyProtection="1">
      <alignment horizontal="center" wrapText="1"/>
      <protection locked="0"/>
    </xf>
    <xf numFmtId="0" fontId="5" fillId="3" borderId="6" xfId="0" applyFont="1" applyFill="1" applyBorder="1" applyAlignment="1" applyProtection="1">
      <alignment horizontal="center" wrapText="1"/>
      <protection locked="0"/>
    </xf>
    <xf numFmtId="0" fontId="4" fillId="3" borderId="23" xfId="0" applyFont="1" applyFill="1" applyBorder="1" applyAlignment="1" applyProtection="1">
      <alignment horizontal="center" wrapText="1"/>
      <protection locked="0"/>
    </xf>
    <xf numFmtId="0" fontId="0" fillId="3" borderId="24" xfId="0" applyFill="1" applyBorder="1" applyAlignment="1" applyProtection="1">
      <alignment wrapText="1"/>
      <protection locked="0"/>
    </xf>
    <xf numFmtId="0" fontId="0" fillId="3" borderId="24" xfId="0" applyFill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5" fillId="3" borderId="24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4" fillId="3" borderId="33" xfId="1" applyFont="1" applyFill="1" applyBorder="1" applyAlignment="1" applyProtection="1">
      <alignment horizontal="center" vertical="center"/>
      <protection locked="0"/>
    </xf>
    <xf numFmtId="0" fontId="12" fillId="3" borderId="11" xfId="1" applyFill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center" wrapText="1"/>
      <protection locked="0"/>
    </xf>
    <xf numFmtId="0" fontId="13" fillId="0" borderId="33" xfId="0" applyFont="1" applyBorder="1" applyAlignment="1" applyProtection="1">
      <alignment horizontal="center" wrapText="1"/>
      <protection locked="0"/>
    </xf>
    <xf numFmtId="0" fontId="13" fillId="0" borderId="27" xfId="0" applyFont="1" applyBorder="1" applyAlignment="1" applyProtection="1">
      <alignment horizontal="center" wrapText="1"/>
      <protection locked="0"/>
    </xf>
    <xf numFmtId="0" fontId="13" fillId="0" borderId="34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3" borderId="22" xfId="1" applyFont="1" applyFill="1" applyBorder="1" applyAlignment="1" applyProtection="1">
      <alignment horizontal="center" vertical="center" wrapText="1"/>
      <protection locked="0"/>
    </xf>
    <xf numFmtId="0" fontId="5" fillId="3" borderId="4" xfId="1" applyFont="1" applyFill="1" applyBorder="1" applyAlignment="1" applyProtection="1">
      <alignment horizontal="center" vertical="center" wrapText="1"/>
      <protection locked="0"/>
    </xf>
    <xf numFmtId="0" fontId="4" fillId="3" borderId="29" xfId="1" applyFont="1" applyFill="1" applyBorder="1" applyAlignment="1" applyProtection="1">
      <alignment horizontal="center" vertical="center" wrapText="1"/>
      <protection locked="0"/>
    </xf>
    <xf numFmtId="0" fontId="12" fillId="3" borderId="39" xfId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28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wrapText="1"/>
      <protection locked="0"/>
    </xf>
    <xf numFmtId="0" fontId="0" fillId="3" borderId="30" xfId="0" applyFill="1" applyBorder="1" applyAlignment="1" applyProtection="1">
      <alignment horizontal="center" wrapText="1"/>
      <protection locked="0"/>
    </xf>
    <xf numFmtId="0" fontId="4" fillId="3" borderId="25" xfId="0" applyFont="1" applyFill="1" applyBorder="1" applyAlignment="1" applyProtection="1">
      <alignment horizontal="center" wrapText="1"/>
      <protection locked="0"/>
    </xf>
    <xf numFmtId="0" fontId="5" fillId="3" borderId="31" xfId="0" applyFont="1" applyFill="1" applyBorder="1" applyAlignment="1" applyProtection="1">
      <alignment horizontal="center" wrapText="1"/>
      <protection locked="0"/>
    </xf>
    <xf numFmtId="0" fontId="0" fillId="3" borderId="30" xfId="0" applyFill="1" applyBorder="1" applyAlignment="1" applyProtection="1">
      <alignment wrapText="1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2" xfId="1" xr:uid="{D6ED0F42-2D24-4BFF-AB3D-66DCFC3E283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4</xdr:row>
          <xdr:rowOff>22860</xdr:rowOff>
        </xdr:from>
        <xdr:to>
          <xdr:col>10</xdr:col>
          <xdr:colOff>464820</xdr:colOff>
          <xdr:row>51</xdr:row>
          <xdr:rowOff>60960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5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workbookViewId="0">
      <selection activeCell="C13" sqref="C13"/>
    </sheetView>
  </sheetViews>
  <sheetFormatPr defaultColWidth="9.109375" defaultRowHeight="13.2" x14ac:dyDescent="0.25"/>
  <cols>
    <col min="1" max="1" width="22.5546875" style="4" customWidth="1"/>
    <col min="2" max="6" width="18.6640625" style="4" customWidth="1"/>
    <col min="7" max="16384" width="9.109375" style="4"/>
  </cols>
  <sheetData>
    <row r="1" spans="1:6" ht="18" x14ac:dyDescent="0.35">
      <c r="A1" s="1" t="s">
        <v>5</v>
      </c>
      <c r="B1" s="2"/>
      <c r="C1" s="2"/>
      <c r="D1" s="2"/>
      <c r="E1" s="2"/>
      <c r="F1" s="3"/>
    </row>
    <row r="2" spans="1:6" ht="18" x14ac:dyDescent="0.35">
      <c r="A2" s="1" t="s">
        <v>6</v>
      </c>
      <c r="B2" s="2"/>
      <c r="C2" s="2"/>
      <c r="D2" s="2"/>
      <c r="E2" s="2"/>
      <c r="F2" s="3"/>
    </row>
    <row r="3" spans="1:6" ht="18" x14ac:dyDescent="0.35">
      <c r="A3" s="1" t="s">
        <v>23</v>
      </c>
      <c r="B3" s="2"/>
      <c r="C3" s="2"/>
      <c r="D3" s="2"/>
      <c r="E3" s="2"/>
      <c r="F3" s="3"/>
    </row>
    <row r="4" spans="1:6" ht="18" x14ac:dyDescent="0.35">
      <c r="A4" s="1"/>
      <c r="B4" s="2"/>
      <c r="C4" s="2"/>
      <c r="D4" s="2"/>
      <c r="E4" s="2"/>
      <c r="F4" s="3"/>
    </row>
    <row r="5" spans="1:6" ht="20.399999999999999" x14ac:dyDescent="0.35">
      <c r="A5" s="5" t="s">
        <v>24</v>
      </c>
      <c r="B5" s="2"/>
      <c r="C5" s="2"/>
      <c r="D5" s="2"/>
      <c r="E5" s="2"/>
      <c r="F5" s="3"/>
    </row>
    <row r="6" spans="1:6" ht="18.600000000000001" thickBot="1" x14ac:dyDescent="0.4">
      <c r="A6" s="1"/>
      <c r="B6" s="2"/>
      <c r="C6" s="2"/>
      <c r="D6" s="2"/>
      <c r="E6" s="2"/>
      <c r="F6" s="3"/>
    </row>
    <row r="7" spans="1:6" ht="15.6" x14ac:dyDescent="0.3">
      <c r="A7" s="6" t="s">
        <v>2</v>
      </c>
      <c r="B7" s="7"/>
      <c r="C7" s="8"/>
      <c r="D7" s="6" t="s">
        <v>19</v>
      </c>
      <c r="E7" s="9"/>
      <c r="F7" s="10"/>
    </row>
    <row r="8" spans="1:6" ht="16.2" thickBot="1" x14ac:dyDescent="0.35">
      <c r="A8" s="11" t="s">
        <v>7</v>
      </c>
      <c r="B8" s="12"/>
      <c r="C8" s="8"/>
      <c r="D8" s="11" t="s">
        <v>20</v>
      </c>
      <c r="E8" s="13"/>
      <c r="F8" s="14"/>
    </row>
    <row r="9" spans="1:6" ht="15.6" x14ac:dyDescent="0.3">
      <c r="A9" s="15"/>
      <c r="B9" s="8"/>
      <c r="C9" s="8"/>
      <c r="D9" s="8"/>
      <c r="E9" s="8"/>
      <c r="F9" s="16"/>
    </row>
    <row r="10" spans="1:6" ht="18" thickBot="1" x14ac:dyDescent="0.35">
      <c r="A10" s="17" t="s">
        <v>25</v>
      </c>
      <c r="B10" s="8"/>
      <c r="C10" s="8"/>
      <c r="D10" s="8"/>
      <c r="E10" s="8"/>
      <c r="F10" s="16"/>
    </row>
    <row r="11" spans="1:6" ht="30.75" customHeight="1" x14ac:dyDescent="0.25">
      <c r="A11" s="73" t="s">
        <v>35</v>
      </c>
      <c r="B11" s="66" t="s">
        <v>36</v>
      </c>
      <c r="C11" s="66" t="s">
        <v>39</v>
      </c>
      <c r="D11" s="66" t="s">
        <v>37</v>
      </c>
      <c r="E11" s="78"/>
      <c r="F11" s="66" t="s">
        <v>38</v>
      </c>
    </row>
    <row r="12" spans="1:6" ht="19.5" customHeight="1" x14ac:dyDescent="0.25">
      <c r="A12" s="74"/>
      <c r="B12" s="67"/>
      <c r="C12" s="67"/>
      <c r="D12" s="67"/>
      <c r="E12" s="79"/>
      <c r="F12" s="67"/>
    </row>
    <row r="13" spans="1:6" ht="13.8" thickBot="1" x14ac:dyDescent="0.3">
      <c r="A13" s="75"/>
      <c r="B13" s="18">
        <v>123</v>
      </c>
      <c r="C13" s="18">
        <v>0</v>
      </c>
      <c r="D13" s="31">
        <f>B13+C13</f>
        <v>123</v>
      </c>
      <c r="E13" s="19"/>
      <c r="F13" s="31">
        <f>D13-F27</f>
        <v>123</v>
      </c>
    </row>
    <row r="14" spans="1:6" ht="15.6" x14ac:dyDescent="0.3">
      <c r="A14" s="15"/>
      <c r="B14" s="20"/>
      <c r="C14" s="8"/>
      <c r="D14" s="8"/>
      <c r="E14" s="8"/>
      <c r="F14" s="16"/>
    </row>
    <row r="15" spans="1:6" ht="18" thickBot="1" x14ac:dyDescent="0.35">
      <c r="A15" s="21" t="s">
        <v>26</v>
      </c>
      <c r="B15" s="22"/>
      <c r="C15" s="22"/>
      <c r="D15" s="22"/>
      <c r="E15" s="22"/>
    </row>
    <row r="16" spans="1:6" ht="12.75" customHeight="1" x14ac:dyDescent="0.25">
      <c r="A16" s="68" t="s">
        <v>27</v>
      </c>
      <c r="B16" s="70" t="s">
        <v>8</v>
      </c>
      <c r="C16" s="70" t="s">
        <v>28</v>
      </c>
      <c r="D16" s="70" t="s">
        <v>10</v>
      </c>
      <c r="E16" s="70" t="s">
        <v>13</v>
      </c>
      <c r="F16" s="66" t="s">
        <v>4</v>
      </c>
    </row>
    <row r="17" spans="1:6" ht="34.5" customHeight="1" x14ac:dyDescent="0.25">
      <c r="A17" s="69"/>
      <c r="B17" s="71"/>
      <c r="C17" s="72"/>
      <c r="D17" s="77"/>
      <c r="E17" s="77"/>
      <c r="F17" s="76"/>
    </row>
    <row r="18" spans="1:6" ht="15.6" x14ac:dyDescent="0.3">
      <c r="A18" s="23"/>
      <c r="B18" s="24">
        <v>0</v>
      </c>
      <c r="C18" s="24">
        <v>0</v>
      </c>
      <c r="D18" s="24">
        <v>0</v>
      </c>
      <c r="E18" s="24">
        <v>0</v>
      </c>
      <c r="F18" s="30">
        <f>B18+C18+D18+E18</f>
        <v>0</v>
      </c>
    </row>
    <row r="19" spans="1:6" ht="15.6" x14ac:dyDescent="0.3">
      <c r="A19" s="23"/>
      <c r="B19" s="24">
        <v>0</v>
      </c>
      <c r="C19" s="24">
        <v>0</v>
      </c>
      <c r="D19" s="24">
        <v>0</v>
      </c>
      <c r="E19" s="24">
        <v>0</v>
      </c>
      <c r="F19" s="30">
        <f t="shared" ref="F19:F26" si="0">B19+C19+D19+E19</f>
        <v>0</v>
      </c>
    </row>
    <row r="20" spans="1:6" ht="17.100000000000001" customHeight="1" x14ac:dyDescent="0.3">
      <c r="A20" s="25"/>
      <c r="B20" s="24">
        <v>0</v>
      </c>
      <c r="C20" s="24">
        <v>0</v>
      </c>
      <c r="D20" s="24">
        <v>0</v>
      </c>
      <c r="E20" s="24">
        <v>0</v>
      </c>
      <c r="F20" s="30">
        <f t="shared" si="0"/>
        <v>0</v>
      </c>
    </row>
    <row r="21" spans="1:6" ht="17.100000000000001" customHeight="1" x14ac:dyDescent="0.3">
      <c r="A21" s="25"/>
      <c r="B21" s="24">
        <v>0</v>
      </c>
      <c r="C21" s="24">
        <v>0</v>
      </c>
      <c r="D21" s="24">
        <v>0</v>
      </c>
      <c r="E21" s="24">
        <v>0</v>
      </c>
      <c r="F21" s="30">
        <f t="shared" si="0"/>
        <v>0</v>
      </c>
    </row>
    <row r="22" spans="1:6" ht="17.100000000000001" customHeight="1" x14ac:dyDescent="0.3">
      <c r="A22" s="25"/>
      <c r="B22" s="24">
        <v>0</v>
      </c>
      <c r="C22" s="24">
        <v>0</v>
      </c>
      <c r="D22" s="24">
        <v>0</v>
      </c>
      <c r="E22" s="24">
        <v>0</v>
      </c>
      <c r="F22" s="30">
        <f t="shared" si="0"/>
        <v>0</v>
      </c>
    </row>
    <row r="23" spans="1:6" ht="17.100000000000001" customHeight="1" x14ac:dyDescent="0.3">
      <c r="A23" s="25"/>
      <c r="B23" s="24">
        <v>0</v>
      </c>
      <c r="C23" s="24">
        <v>0</v>
      </c>
      <c r="D23" s="24">
        <v>0</v>
      </c>
      <c r="E23" s="24">
        <v>0</v>
      </c>
      <c r="F23" s="30">
        <f t="shared" si="0"/>
        <v>0</v>
      </c>
    </row>
    <row r="24" spans="1:6" ht="17.100000000000001" customHeight="1" x14ac:dyDescent="0.3">
      <c r="A24" s="25"/>
      <c r="B24" s="24">
        <v>0</v>
      </c>
      <c r="C24" s="24">
        <v>0</v>
      </c>
      <c r="D24" s="24">
        <v>0</v>
      </c>
      <c r="E24" s="24">
        <v>0</v>
      </c>
      <c r="F24" s="30">
        <f t="shared" si="0"/>
        <v>0</v>
      </c>
    </row>
    <row r="25" spans="1:6" ht="17.100000000000001" customHeight="1" x14ac:dyDescent="0.3">
      <c r="A25" s="25"/>
      <c r="B25" s="24">
        <v>0</v>
      </c>
      <c r="C25" s="24">
        <v>0</v>
      </c>
      <c r="D25" s="24">
        <v>0</v>
      </c>
      <c r="E25" s="24">
        <v>0</v>
      </c>
      <c r="F25" s="30">
        <f t="shared" si="0"/>
        <v>0</v>
      </c>
    </row>
    <row r="26" spans="1:6" ht="17.100000000000001" customHeight="1" x14ac:dyDescent="0.3">
      <c r="A26" s="26"/>
      <c r="B26" s="24">
        <v>0</v>
      </c>
      <c r="C26" s="24">
        <v>0</v>
      </c>
      <c r="D26" s="24">
        <v>0</v>
      </c>
      <c r="E26" s="24">
        <v>0</v>
      </c>
      <c r="F26" s="30">
        <f t="shared" si="0"/>
        <v>0</v>
      </c>
    </row>
    <row r="27" spans="1:6" ht="17.100000000000001" customHeight="1" thickBot="1" x14ac:dyDescent="0.35">
      <c r="A27" s="27" t="s">
        <v>4</v>
      </c>
      <c r="B27" s="28">
        <f>SUM(B18:B26)</f>
        <v>0</v>
      </c>
      <c r="C27" s="28">
        <f t="shared" ref="C27:E27" si="1">SUM(C18:C26)</f>
        <v>0</v>
      </c>
      <c r="D27" s="28">
        <f t="shared" si="1"/>
        <v>0</v>
      </c>
      <c r="E27" s="28">
        <f t="shared" si="1"/>
        <v>0</v>
      </c>
      <c r="F27" s="29">
        <f>SUM(F18:F26)</f>
        <v>0</v>
      </c>
    </row>
    <row r="29" spans="1:6" x14ac:dyDescent="0.25">
      <c r="A29" s="22" t="s">
        <v>17</v>
      </c>
    </row>
  </sheetData>
  <sheetProtection password="E9EE" sheet="1" objects="1" scenarios="1"/>
  <mergeCells count="12">
    <mergeCell ref="F16:F17"/>
    <mergeCell ref="D16:D17"/>
    <mergeCell ref="E16:E17"/>
    <mergeCell ref="E11:E12"/>
    <mergeCell ref="F11:F12"/>
    <mergeCell ref="D11:D12"/>
    <mergeCell ref="C11:C12"/>
    <mergeCell ref="A16:A17"/>
    <mergeCell ref="B16:B17"/>
    <mergeCell ref="C16:C17"/>
    <mergeCell ref="A11:A13"/>
    <mergeCell ref="B11:B12"/>
  </mergeCells>
  <phoneticPr fontId="1" type="noConversion"/>
  <printOptions horizontalCentered="1"/>
  <pageMargins left="0.22" right="0.2" top="0.49" bottom="0.71" header="0.28000000000000003" footer="0.5"/>
  <pageSetup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9"/>
  <sheetViews>
    <sheetView workbookViewId="0">
      <selection activeCell="B14" sqref="B14"/>
    </sheetView>
  </sheetViews>
  <sheetFormatPr defaultColWidth="9.109375" defaultRowHeight="13.2" x14ac:dyDescent="0.25"/>
  <cols>
    <col min="1" max="1" width="22.5546875" style="4" customWidth="1"/>
    <col min="2" max="6" width="18.6640625" style="4" customWidth="1"/>
    <col min="7" max="16384" width="9.109375" style="4"/>
  </cols>
  <sheetData>
    <row r="1" spans="1:10" ht="18" x14ac:dyDescent="0.35">
      <c r="A1" s="1" t="s">
        <v>5</v>
      </c>
      <c r="B1" s="2"/>
      <c r="C1" s="2"/>
      <c r="D1" s="2"/>
      <c r="E1" s="2"/>
      <c r="F1" s="3"/>
    </row>
    <row r="2" spans="1:10" ht="18" x14ac:dyDescent="0.35">
      <c r="A2" s="1" t="s">
        <v>6</v>
      </c>
      <c r="B2" s="2"/>
      <c r="C2" s="2"/>
      <c r="D2" s="2"/>
      <c r="E2" s="2"/>
      <c r="F2" s="3"/>
    </row>
    <row r="3" spans="1:10" ht="18" x14ac:dyDescent="0.35">
      <c r="A3" s="1" t="s">
        <v>23</v>
      </c>
      <c r="B3" s="2"/>
      <c r="C3" s="2"/>
      <c r="D3" s="2"/>
      <c r="E3" s="2"/>
      <c r="F3" s="3"/>
    </row>
    <row r="4" spans="1:10" ht="18" x14ac:dyDescent="0.35">
      <c r="A4" s="1"/>
      <c r="B4" s="2"/>
      <c r="C4" s="2"/>
      <c r="D4" s="2"/>
      <c r="E4" s="2"/>
      <c r="F4" s="3"/>
    </row>
    <row r="5" spans="1:10" ht="20.399999999999999" x14ac:dyDescent="0.35">
      <c r="A5" s="5" t="s">
        <v>30</v>
      </c>
      <c r="B5" s="2"/>
      <c r="C5" s="2"/>
      <c r="D5" s="2"/>
      <c r="E5" s="2"/>
      <c r="F5" s="3"/>
    </row>
    <row r="6" spans="1:10" ht="18.600000000000001" thickBot="1" x14ac:dyDescent="0.4">
      <c r="A6" s="1"/>
      <c r="B6" s="2"/>
      <c r="C6" s="2"/>
      <c r="D6" s="2"/>
      <c r="E6" s="2"/>
      <c r="F6" s="3"/>
    </row>
    <row r="7" spans="1:10" ht="15.6" x14ac:dyDescent="0.3">
      <c r="A7" s="6" t="s">
        <v>2</v>
      </c>
      <c r="B7" s="7"/>
      <c r="C7" s="8"/>
      <c r="D7" s="6" t="s">
        <v>19</v>
      </c>
      <c r="E7" s="9"/>
      <c r="F7" s="10"/>
    </row>
    <row r="8" spans="1:10" ht="16.2" thickBot="1" x14ac:dyDescent="0.35">
      <c r="A8" s="11" t="s">
        <v>7</v>
      </c>
      <c r="B8" s="12"/>
      <c r="C8" s="8"/>
      <c r="D8" s="11" t="s">
        <v>20</v>
      </c>
      <c r="E8" s="13"/>
      <c r="F8" s="14"/>
    </row>
    <row r="9" spans="1:10" ht="15.6" x14ac:dyDescent="0.3">
      <c r="A9" s="15"/>
      <c r="B9" s="8"/>
      <c r="C9" s="8"/>
      <c r="D9" s="8"/>
      <c r="E9" s="8"/>
      <c r="F9" s="16"/>
    </row>
    <row r="10" spans="1:10" ht="18" thickBot="1" x14ac:dyDescent="0.35">
      <c r="A10" s="17" t="s">
        <v>25</v>
      </c>
      <c r="B10" s="8"/>
      <c r="C10" s="8"/>
      <c r="D10" s="8"/>
      <c r="E10" s="8"/>
      <c r="F10" s="16"/>
    </row>
    <row r="11" spans="1:10" ht="30.75" customHeight="1" x14ac:dyDescent="0.25">
      <c r="A11" s="73" t="s">
        <v>35</v>
      </c>
      <c r="B11" s="66" t="s">
        <v>36</v>
      </c>
      <c r="C11" s="66" t="s">
        <v>39</v>
      </c>
      <c r="D11" s="66" t="s">
        <v>37</v>
      </c>
      <c r="E11" s="78"/>
      <c r="F11" s="66" t="s">
        <v>38</v>
      </c>
    </row>
    <row r="12" spans="1:10" ht="19.5" customHeight="1" x14ac:dyDescent="0.25">
      <c r="A12" s="74"/>
      <c r="B12" s="67"/>
      <c r="C12" s="67"/>
      <c r="D12" s="67"/>
      <c r="E12" s="79"/>
      <c r="F12" s="67"/>
    </row>
    <row r="13" spans="1:10" ht="13.5" customHeight="1" thickBot="1" x14ac:dyDescent="0.3">
      <c r="A13" s="75"/>
      <c r="B13" s="18">
        <v>123</v>
      </c>
      <c r="C13" s="18">
        <f>A13+B13</f>
        <v>123</v>
      </c>
      <c r="D13" s="31">
        <f>B13+C13</f>
        <v>246</v>
      </c>
      <c r="E13" s="19"/>
      <c r="F13" s="31">
        <f>D13-F27</f>
        <v>246</v>
      </c>
      <c r="J13" s="32"/>
    </row>
    <row r="14" spans="1:10" ht="15.6" x14ac:dyDescent="0.3">
      <c r="A14" s="15"/>
      <c r="B14" s="20"/>
      <c r="C14" s="8"/>
      <c r="D14" s="8"/>
      <c r="E14" s="8"/>
      <c r="F14" s="16"/>
    </row>
    <row r="15" spans="1:10" ht="18" thickBot="1" x14ac:dyDescent="0.35">
      <c r="A15" s="21" t="s">
        <v>26</v>
      </c>
      <c r="B15" s="22"/>
      <c r="C15" s="22"/>
      <c r="D15" s="22"/>
      <c r="E15" s="22"/>
    </row>
    <row r="16" spans="1:10" ht="12.75" customHeight="1" x14ac:dyDescent="0.25">
      <c r="A16" s="68" t="s">
        <v>27</v>
      </c>
      <c r="B16" s="70" t="s">
        <v>8</v>
      </c>
      <c r="C16" s="70" t="s">
        <v>28</v>
      </c>
      <c r="D16" s="70" t="s">
        <v>10</v>
      </c>
      <c r="E16" s="70" t="s">
        <v>13</v>
      </c>
      <c r="F16" s="66" t="s">
        <v>4</v>
      </c>
    </row>
    <row r="17" spans="1:6" ht="34.5" customHeight="1" x14ac:dyDescent="0.25">
      <c r="A17" s="69"/>
      <c r="B17" s="71"/>
      <c r="C17" s="72"/>
      <c r="D17" s="77"/>
      <c r="E17" s="77"/>
      <c r="F17" s="76"/>
    </row>
    <row r="18" spans="1:6" ht="17.100000000000001" customHeight="1" x14ac:dyDescent="0.3">
      <c r="A18" s="25"/>
      <c r="B18" s="24">
        <v>0</v>
      </c>
      <c r="C18" s="24">
        <v>0</v>
      </c>
      <c r="D18" s="24">
        <v>0</v>
      </c>
      <c r="E18" s="24">
        <v>0</v>
      </c>
      <c r="F18" s="30">
        <f>B18+C18+D18+E18</f>
        <v>0</v>
      </c>
    </row>
    <row r="19" spans="1:6" ht="17.100000000000001" customHeight="1" x14ac:dyDescent="0.3">
      <c r="A19" s="25"/>
      <c r="B19" s="24">
        <v>0</v>
      </c>
      <c r="C19" s="24">
        <v>0</v>
      </c>
      <c r="D19" s="24">
        <v>0</v>
      </c>
      <c r="E19" s="24">
        <v>0</v>
      </c>
      <c r="F19" s="30">
        <f t="shared" ref="F19:F26" si="0">B19+C19+D19+E19</f>
        <v>0</v>
      </c>
    </row>
    <row r="20" spans="1:6" ht="17.100000000000001" customHeight="1" x14ac:dyDescent="0.3">
      <c r="A20" s="25"/>
      <c r="B20" s="24">
        <v>0</v>
      </c>
      <c r="C20" s="24">
        <v>0</v>
      </c>
      <c r="D20" s="24">
        <v>0</v>
      </c>
      <c r="E20" s="24">
        <v>0</v>
      </c>
      <c r="F20" s="30">
        <f t="shared" si="0"/>
        <v>0</v>
      </c>
    </row>
    <row r="21" spans="1:6" ht="17.100000000000001" customHeight="1" x14ac:dyDescent="0.3">
      <c r="A21" s="25"/>
      <c r="B21" s="24">
        <v>0</v>
      </c>
      <c r="C21" s="24">
        <v>0</v>
      </c>
      <c r="D21" s="24">
        <v>0</v>
      </c>
      <c r="E21" s="24">
        <v>0</v>
      </c>
      <c r="F21" s="30">
        <f t="shared" si="0"/>
        <v>0</v>
      </c>
    </row>
    <row r="22" spans="1:6" ht="17.100000000000001" customHeight="1" x14ac:dyDescent="0.3">
      <c r="A22" s="25"/>
      <c r="B22" s="24">
        <v>0</v>
      </c>
      <c r="C22" s="24">
        <v>0</v>
      </c>
      <c r="D22" s="24">
        <v>0</v>
      </c>
      <c r="E22" s="24">
        <v>0</v>
      </c>
      <c r="F22" s="30">
        <f t="shared" si="0"/>
        <v>0</v>
      </c>
    </row>
    <row r="23" spans="1:6" ht="17.100000000000001" customHeight="1" x14ac:dyDescent="0.3">
      <c r="A23" s="25"/>
      <c r="B23" s="24">
        <v>0</v>
      </c>
      <c r="C23" s="24">
        <v>0</v>
      </c>
      <c r="D23" s="24">
        <v>0</v>
      </c>
      <c r="E23" s="24">
        <v>0</v>
      </c>
      <c r="F23" s="30">
        <f t="shared" si="0"/>
        <v>0</v>
      </c>
    </row>
    <row r="24" spans="1:6" ht="17.100000000000001" customHeight="1" x14ac:dyDescent="0.3">
      <c r="A24" s="25"/>
      <c r="B24" s="24">
        <v>0</v>
      </c>
      <c r="C24" s="24">
        <v>0</v>
      </c>
      <c r="D24" s="24">
        <v>0</v>
      </c>
      <c r="E24" s="24">
        <v>0</v>
      </c>
      <c r="F24" s="30">
        <f t="shared" si="0"/>
        <v>0</v>
      </c>
    </row>
    <row r="25" spans="1:6" ht="17.100000000000001" customHeight="1" x14ac:dyDescent="0.3">
      <c r="A25" s="25"/>
      <c r="B25" s="24">
        <v>0</v>
      </c>
      <c r="C25" s="24">
        <v>0</v>
      </c>
      <c r="D25" s="24">
        <v>0</v>
      </c>
      <c r="E25" s="24">
        <v>0</v>
      </c>
      <c r="F25" s="30">
        <f t="shared" si="0"/>
        <v>0</v>
      </c>
    </row>
    <row r="26" spans="1:6" ht="17.100000000000001" customHeight="1" x14ac:dyDescent="0.3">
      <c r="A26" s="26"/>
      <c r="B26" s="24">
        <v>0</v>
      </c>
      <c r="C26" s="24">
        <v>0</v>
      </c>
      <c r="D26" s="24">
        <v>0</v>
      </c>
      <c r="E26" s="24">
        <v>0</v>
      </c>
      <c r="F26" s="30">
        <f t="shared" si="0"/>
        <v>0</v>
      </c>
    </row>
    <row r="27" spans="1:6" ht="17.100000000000001" customHeight="1" thickBot="1" x14ac:dyDescent="0.35">
      <c r="A27" s="27" t="s">
        <v>4</v>
      </c>
      <c r="B27" s="28">
        <f>SUM(B18:B26)</f>
        <v>0</v>
      </c>
      <c r="C27" s="28">
        <f t="shared" ref="C27:E27" si="1">SUM(C18:C26)</f>
        <v>0</v>
      </c>
      <c r="D27" s="28">
        <f t="shared" si="1"/>
        <v>0</v>
      </c>
      <c r="E27" s="28">
        <f t="shared" si="1"/>
        <v>0</v>
      </c>
      <c r="F27" s="29">
        <f>SUM(F18:F26)</f>
        <v>0</v>
      </c>
    </row>
    <row r="29" spans="1:6" x14ac:dyDescent="0.25">
      <c r="A29" s="22" t="s">
        <v>17</v>
      </c>
    </row>
  </sheetData>
  <sheetProtection password="E9EE" sheet="1" objects="1" scenarios="1"/>
  <mergeCells count="12">
    <mergeCell ref="F16:F17"/>
    <mergeCell ref="D16:D17"/>
    <mergeCell ref="E16:E17"/>
    <mergeCell ref="D11:D12"/>
    <mergeCell ref="E11:E12"/>
    <mergeCell ref="F11:F12"/>
    <mergeCell ref="B11:B12"/>
    <mergeCell ref="A16:A17"/>
    <mergeCell ref="B16:B17"/>
    <mergeCell ref="C16:C17"/>
    <mergeCell ref="A11:A13"/>
    <mergeCell ref="C11:C12"/>
  </mergeCells>
  <phoneticPr fontId="1" type="noConversion"/>
  <printOptions horizontalCentered="1"/>
  <pageMargins left="0.22" right="0.2" top="0.49" bottom="0.71" header="0.28000000000000003" footer="0.5"/>
  <pageSetup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9"/>
  <sheetViews>
    <sheetView workbookViewId="0">
      <selection activeCell="D15" sqref="D15"/>
    </sheetView>
  </sheetViews>
  <sheetFormatPr defaultColWidth="9.109375" defaultRowHeight="13.2" x14ac:dyDescent="0.25"/>
  <cols>
    <col min="1" max="1" width="22.5546875" style="4" customWidth="1"/>
    <col min="2" max="6" width="18.6640625" style="4" customWidth="1"/>
    <col min="7" max="16384" width="9.109375" style="4"/>
  </cols>
  <sheetData>
    <row r="1" spans="1:6" ht="18" x14ac:dyDescent="0.35">
      <c r="A1" s="1" t="s">
        <v>5</v>
      </c>
      <c r="B1" s="2"/>
      <c r="C1" s="2"/>
      <c r="D1" s="2"/>
      <c r="E1" s="2"/>
      <c r="F1" s="3"/>
    </row>
    <row r="2" spans="1:6" ht="18" x14ac:dyDescent="0.35">
      <c r="A2" s="1" t="s">
        <v>6</v>
      </c>
      <c r="B2" s="2"/>
      <c r="C2" s="2"/>
      <c r="D2" s="2"/>
      <c r="E2" s="2"/>
      <c r="F2" s="3"/>
    </row>
    <row r="3" spans="1:6" ht="18" x14ac:dyDescent="0.35">
      <c r="A3" s="1" t="s">
        <v>23</v>
      </c>
      <c r="B3" s="2"/>
      <c r="C3" s="2"/>
      <c r="D3" s="2"/>
      <c r="E3" s="2"/>
      <c r="F3" s="3"/>
    </row>
    <row r="4" spans="1:6" ht="18" x14ac:dyDescent="0.35">
      <c r="A4" s="1"/>
      <c r="B4" s="2"/>
      <c r="C4" s="2"/>
      <c r="D4" s="2"/>
      <c r="E4" s="2"/>
      <c r="F4" s="3"/>
    </row>
    <row r="5" spans="1:6" ht="20.399999999999999" x14ac:dyDescent="0.35">
      <c r="A5" s="5" t="s">
        <v>31</v>
      </c>
      <c r="B5" s="2"/>
      <c r="C5" s="2"/>
      <c r="D5" s="2"/>
      <c r="E5" s="2"/>
      <c r="F5" s="3"/>
    </row>
    <row r="6" spans="1:6" ht="18.600000000000001" thickBot="1" x14ac:dyDescent="0.4">
      <c r="A6" s="1"/>
      <c r="B6" s="2"/>
      <c r="C6" s="2"/>
      <c r="D6" s="2"/>
      <c r="E6" s="2"/>
      <c r="F6" s="3"/>
    </row>
    <row r="7" spans="1:6" ht="15.6" x14ac:dyDescent="0.3">
      <c r="A7" s="6" t="s">
        <v>2</v>
      </c>
      <c r="B7" s="7"/>
      <c r="C7" s="8"/>
      <c r="D7" s="6" t="s">
        <v>19</v>
      </c>
      <c r="E7" s="9"/>
      <c r="F7" s="10"/>
    </row>
    <row r="8" spans="1:6" ht="16.2" thickBot="1" x14ac:dyDescent="0.35">
      <c r="A8" s="11" t="s">
        <v>7</v>
      </c>
      <c r="B8" s="12"/>
      <c r="C8" s="8"/>
      <c r="D8" s="11" t="s">
        <v>20</v>
      </c>
      <c r="E8" s="13"/>
      <c r="F8" s="14"/>
    </row>
    <row r="9" spans="1:6" ht="15.6" x14ac:dyDescent="0.3">
      <c r="A9" s="15"/>
      <c r="B9" s="8"/>
      <c r="C9" s="8"/>
      <c r="D9" s="8"/>
      <c r="E9" s="8"/>
      <c r="F9" s="16"/>
    </row>
    <row r="10" spans="1:6" ht="18" thickBot="1" x14ac:dyDescent="0.35">
      <c r="A10" s="17" t="s">
        <v>25</v>
      </c>
      <c r="B10" s="8"/>
      <c r="C10" s="8"/>
      <c r="D10" s="8"/>
      <c r="E10" s="8"/>
      <c r="F10" s="16"/>
    </row>
    <row r="11" spans="1:6" ht="30.75" customHeight="1" x14ac:dyDescent="0.25">
      <c r="A11" s="73" t="s">
        <v>35</v>
      </c>
      <c r="B11" s="66" t="s">
        <v>36</v>
      </c>
      <c r="C11" s="66" t="s">
        <v>39</v>
      </c>
      <c r="D11" s="66" t="s">
        <v>37</v>
      </c>
      <c r="E11" s="78"/>
      <c r="F11" s="66" t="s">
        <v>38</v>
      </c>
    </row>
    <row r="12" spans="1:6" ht="19.5" customHeight="1" x14ac:dyDescent="0.25">
      <c r="A12" s="74"/>
      <c r="B12" s="67"/>
      <c r="C12" s="67"/>
      <c r="D12" s="67"/>
      <c r="E12" s="79"/>
      <c r="F12" s="67"/>
    </row>
    <row r="13" spans="1:6" ht="13.5" customHeight="1" thickBot="1" x14ac:dyDescent="0.3">
      <c r="A13" s="75"/>
      <c r="B13" s="18">
        <v>123</v>
      </c>
      <c r="C13" s="18">
        <v>0</v>
      </c>
      <c r="D13" s="31">
        <f>B13+C13</f>
        <v>123</v>
      </c>
      <c r="E13" s="19"/>
      <c r="F13" s="31">
        <f>D13-F27</f>
        <v>123</v>
      </c>
    </row>
    <row r="14" spans="1:6" ht="15.6" x14ac:dyDescent="0.3">
      <c r="A14" s="15"/>
      <c r="B14" s="20"/>
      <c r="C14" s="8"/>
      <c r="D14" s="8"/>
      <c r="E14" s="8"/>
      <c r="F14" s="16"/>
    </row>
    <row r="15" spans="1:6" ht="18" thickBot="1" x14ac:dyDescent="0.35">
      <c r="A15" s="21" t="s">
        <v>26</v>
      </c>
      <c r="B15" s="22"/>
      <c r="C15" s="22"/>
      <c r="D15" s="22"/>
      <c r="E15" s="22"/>
    </row>
    <row r="16" spans="1:6" ht="12.75" customHeight="1" x14ac:dyDescent="0.25">
      <c r="A16" s="68" t="s">
        <v>27</v>
      </c>
      <c r="B16" s="70" t="s">
        <v>8</v>
      </c>
      <c r="C16" s="70" t="s">
        <v>28</v>
      </c>
      <c r="D16" s="70" t="s">
        <v>10</v>
      </c>
      <c r="E16" s="70" t="s">
        <v>13</v>
      </c>
      <c r="F16" s="66" t="s">
        <v>4</v>
      </c>
    </row>
    <row r="17" spans="1:6" ht="34.5" customHeight="1" x14ac:dyDescent="0.25">
      <c r="A17" s="69"/>
      <c r="B17" s="71"/>
      <c r="C17" s="72"/>
      <c r="D17" s="77"/>
      <c r="E17" s="77"/>
      <c r="F17" s="76"/>
    </row>
    <row r="18" spans="1:6" ht="17.100000000000001" customHeight="1" x14ac:dyDescent="0.3">
      <c r="A18" s="25"/>
      <c r="B18" s="24">
        <v>0</v>
      </c>
      <c r="C18" s="24">
        <v>0</v>
      </c>
      <c r="D18" s="24">
        <v>0</v>
      </c>
      <c r="E18" s="24">
        <v>0</v>
      </c>
      <c r="F18" s="30">
        <f>B18+C18+D18+E18</f>
        <v>0</v>
      </c>
    </row>
    <row r="19" spans="1:6" ht="17.100000000000001" customHeight="1" x14ac:dyDescent="0.3">
      <c r="A19" s="25"/>
      <c r="B19" s="24">
        <v>0</v>
      </c>
      <c r="C19" s="24">
        <v>0</v>
      </c>
      <c r="D19" s="24">
        <v>0</v>
      </c>
      <c r="E19" s="24">
        <v>0</v>
      </c>
      <c r="F19" s="30">
        <f t="shared" ref="F19:F26" si="0">B19+C19+D19+E19</f>
        <v>0</v>
      </c>
    </row>
    <row r="20" spans="1:6" ht="17.100000000000001" customHeight="1" x14ac:dyDescent="0.3">
      <c r="A20" s="25"/>
      <c r="B20" s="24">
        <v>0</v>
      </c>
      <c r="C20" s="24">
        <v>0</v>
      </c>
      <c r="D20" s="24">
        <v>0</v>
      </c>
      <c r="E20" s="24">
        <v>0</v>
      </c>
      <c r="F20" s="30">
        <f t="shared" si="0"/>
        <v>0</v>
      </c>
    </row>
    <row r="21" spans="1:6" ht="17.100000000000001" customHeight="1" x14ac:dyDescent="0.3">
      <c r="A21" s="25"/>
      <c r="B21" s="24">
        <v>0</v>
      </c>
      <c r="C21" s="24">
        <v>0</v>
      </c>
      <c r="D21" s="24">
        <v>0</v>
      </c>
      <c r="E21" s="24">
        <v>0</v>
      </c>
      <c r="F21" s="30">
        <f t="shared" si="0"/>
        <v>0</v>
      </c>
    </row>
    <row r="22" spans="1:6" ht="17.100000000000001" customHeight="1" x14ac:dyDescent="0.3">
      <c r="A22" s="25"/>
      <c r="B22" s="24">
        <v>0</v>
      </c>
      <c r="C22" s="24">
        <v>0</v>
      </c>
      <c r="D22" s="24">
        <v>0</v>
      </c>
      <c r="E22" s="24">
        <v>0</v>
      </c>
      <c r="F22" s="30">
        <f t="shared" si="0"/>
        <v>0</v>
      </c>
    </row>
    <row r="23" spans="1:6" ht="17.100000000000001" customHeight="1" x14ac:dyDescent="0.3">
      <c r="A23" s="25"/>
      <c r="B23" s="24">
        <v>0</v>
      </c>
      <c r="C23" s="24">
        <v>0</v>
      </c>
      <c r="D23" s="24">
        <v>0</v>
      </c>
      <c r="E23" s="24">
        <v>0</v>
      </c>
      <c r="F23" s="30">
        <f t="shared" si="0"/>
        <v>0</v>
      </c>
    </row>
    <row r="24" spans="1:6" ht="17.100000000000001" customHeight="1" x14ac:dyDescent="0.3">
      <c r="A24" s="25"/>
      <c r="B24" s="24">
        <v>0</v>
      </c>
      <c r="C24" s="24">
        <v>0</v>
      </c>
      <c r="D24" s="24">
        <v>0</v>
      </c>
      <c r="E24" s="24">
        <v>0</v>
      </c>
      <c r="F24" s="30">
        <f t="shared" si="0"/>
        <v>0</v>
      </c>
    </row>
    <row r="25" spans="1:6" ht="17.100000000000001" customHeight="1" x14ac:dyDescent="0.3">
      <c r="A25" s="25"/>
      <c r="B25" s="24">
        <v>0</v>
      </c>
      <c r="C25" s="24">
        <v>0</v>
      </c>
      <c r="D25" s="24">
        <v>0</v>
      </c>
      <c r="E25" s="24">
        <v>0</v>
      </c>
      <c r="F25" s="30">
        <f t="shared" si="0"/>
        <v>0</v>
      </c>
    </row>
    <row r="26" spans="1:6" ht="17.100000000000001" customHeight="1" x14ac:dyDescent="0.3">
      <c r="A26" s="26"/>
      <c r="B26" s="24">
        <v>0</v>
      </c>
      <c r="C26" s="24">
        <v>0</v>
      </c>
      <c r="D26" s="24">
        <v>0</v>
      </c>
      <c r="E26" s="24">
        <v>0</v>
      </c>
      <c r="F26" s="30">
        <f t="shared" si="0"/>
        <v>0</v>
      </c>
    </row>
    <row r="27" spans="1:6" ht="17.100000000000001" customHeight="1" thickBot="1" x14ac:dyDescent="0.35">
      <c r="A27" s="27" t="s">
        <v>4</v>
      </c>
      <c r="B27" s="28">
        <f>SUM(B18:B26)</f>
        <v>0</v>
      </c>
      <c r="C27" s="28">
        <f t="shared" ref="C27:E27" si="1">SUM(C18:C26)</f>
        <v>0</v>
      </c>
      <c r="D27" s="28">
        <f t="shared" si="1"/>
        <v>0</v>
      </c>
      <c r="E27" s="28">
        <f t="shared" si="1"/>
        <v>0</v>
      </c>
      <c r="F27" s="29">
        <f>SUM(F18:F26)</f>
        <v>0</v>
      </c>
    </row>
    <row r="29" spans="1:6" x14ac:dyDescent="0.25">
      <c r="A29" s="22" t="s">
        <v>17</v>
      </c>
    </row>
  </sheetData>
  <sheetProtection password="E9EE" sheet="1" objects="1" scenarios="1"/>
  <mergeCells count="12">
    <mergeCell ref="F16:F17"/>
    <mergeCell ref="D16:D17"/>
    <mergeCell ref="E16:E17"/>
    <mergeCell ref="D11:D12"/>
    <mergeCell ref="E11:E12"/>
    <mergeCell ref="F11:F12"/>
    <mergeCell ref="B11:B12"/>
    <mergeCell ref="A16:A17"/>
    <mergeCell ref="B16:B17"/>
    <mergeCell ref="C16:C17"/>
    <mergeCell ref="A11:A13"/>
    <mergeCell ref="C11:C12"/>
  </mergeCells>
  <phoneticPr fontId="1" type="noConversion"/>
  <printOptions horizontalCentered="1"/>
  <pageMargins left="0.22" right="0.2" top="0.49" bottom="0.71" header="0.28000000000000003" footer="0.5"/>
  <pageSetup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9"/>
  <sheetViews>
    <sheetView workbookViewId="0">
      <selection activeCell="D15" sqref="D15"/>
    </sheetView>
  </sheetViews>
  <sheetFormatPr defaultColWidth="9.109375" defaultRowHeight="13.2" x14ac:dyDescent="0.25"/>
  <cols>
    <col min="1" max="1" width="22.5546875" style="4" customWidth="1"/>
    <col min="2" max="6" width="18.6640625" style="4" customWidth="1"/>
    <col min="7" max="16384" width="9.109375" style="4"/>
  </cols>
  <sheetData>
    <row r="1" spans="1:6" ht="18" x14ac:dyDescent="0.35">
      <c r="A1" s="1" t="s">
        <v>5</v>
      </c>
      <c r="B1" s="2"/>
      <c r="C1" s="2"/>
      <c r="D1" s="2"/>
      <c r="E1" s="2"/>
      <c r="F1" s="3"/>
    </row>
    <row r="2" spans="1:6" ht="18" x14ac:dyDescent="0.35">
      <c r="A2" s="1" t="s">
        <v>6</v>
      </c>
      <c r="B2" s="2"/>
      <c r="C2" s="2"/>
      <c r="D2" s="2"/>
      <c r="E2" s="2"/>
      <c r="F2" s="3"/>
    </row>
    <row r="3" spans="1:6" ht="18" x14ac:dyDescent="0.35">
      <c r="A3" s="1" t="s">
        <v>23</v>
      </c>
      <c r="B3" s="2"/>
      <c r="C3" s="2"/>
      <c r="D3" s="2"/>
      <c r="E3" s="2"/>
      <c r="F3" s="3"/>
    </row>
    <row r="4" spans="1:6" ht="18" x14ac:dyDescent="0.35">
      <c r="A4" s="1"/>
      <c r="B4" s="2"/>
      <c r="C4" s="2"/>
      <c r="D4" s="2"/>
      <c r="E4" s="2"/>
      <c r="F4" s="3"/>
    </row>
    <row r="5" spans="1:6" ht="20.399999999999999" x14ac:dyDescent="0.35">
      <c r="A5" s="5" t="s">
        <v>29</v>
      </c>
      <c r="B5" s="2"/>
      <c r="C5" s="2"/>
      <c r="D5" s="2"/>
      <c r="E5" s="2"/>
      <c r="F5" s="3"/>
    </row>
    <row r="6" spans="1:6" ht="18.600000000000001" thickBot="1" x14ac:dyDescent="0.4">
      <c r="A6" s="1"/>
      <c r="B6" s="2"/>
      <c r="C6" s="2"/>
      <c r="D6" s="2"/>
      <c r="E6" s="2"/>
      <c r="F6" s="3"/>
    </row>
    <row r="7" spans="1:6" ht="15.6" x14ac:dyDescent="0.3">
      <c r="A7" s="6" t="s">
        <v>2</v>
      </c>
      <c r="B7" s="7"/>
      <c r="C7" s="8"/>
      <c r="D7" s="6" t="s">
        <v>19</v>
      </c>
      <c r="E7" s="9"/>
      <c r="F7" s="10"/>
    </row>
    <row r="8" spans="1:6" ht="16.2" thickBot="1" x14ac:dyDescent="0.35">
      <c r="A8" s="11" t="s">
        <v>7</v>
      </c>
      <c r="B8" s="12"/>
      <c r="C8" s="8"/>
      <c r="D8" s="11" t="s">
        <v>20</v>
      </c>
      <c r="E8" s="13"/>
      <c r="F8" s="14"/>
    </row>
    <row r="9" spans="1:6" ht="15.6" x14ac:dyDescent="0.3">
      <c r="A9" s="15"/>
      <c r="B9" s="8"/>
      <c r="C9" s="8"/>
      <c r="D9" s="8"/>
      <c r="E9" s="8"/>
      <c r="F9" s="16"/>
    </row>
    <row r="10" spans="1:6" ht="18" thickBot="1" x14ac:dyDescent="0.35">
      <c r="A10" s="17" t="s">
        <v>25</v>
      </c>
      <c r="B10" s="8"/>
      <c r="C10" s="8"/>
      <c r="D10" s="8"/>
      <c r="E10" s="8"/>
      <c r="F10" s="16"/>
    </row>
    <row r="11" spans="1:6" ht="30.75" customHeight="1" x14ac:dyDescent="0.25">
      <c r="A11" s="73" t="s">
        <v>35</v>
      </c>
      <c r="B11" s="66" t="s">
        <v>36</v>
      </c>
      <c r="C11" s="66" t="s">
        <v>39</v>
      </c>
      <c r="D11" s="66" t="s">
        <v>37</v>
      </c>
      <c r="E11" s="78"/>
      <c r="F11" s="66" t="s">
        <v>38</v>
      </c>
    </row>
    <row r="12" spans="1:6" ht="19.5" customHeight="1" x14ac:dyDescent="0.25">
      <c r="A12" s="74"/>
      <c r="B12" s="67"/>
      <c r="C12" s="67"/>
      <c r="D12" s="67"/>
      <c r="E12" s="79"/>
      <c r="F12" s="67"/>
    </row>
    <row r="13" spans="1:6" ht="13.5" customHeight="1" thickBot="1" x14ac:dyDescent="0.3">
      <c r="A13" s="75"/>
      <c r="B13" s="18">
        <v>175</v>
      </c>
      <c r="C13" s="18">
        <v>0</v>
      </c>
      <c r="D13" s="31">
        <f>B13+C13</f>
        <v>175</v>
      </c>
      <c r="E13" s="19"/>
      <c r="F13" s="31">
        <f>D13-F27</f>
        <v>175</v>
      </c>
    </row>
    <row r="14" spans="1:6" ht="15.6" x14ac:dyDescent="0.3">
      <c r="A14" s="15"/>
      <c r="B14" s="20"/>
      <c r="C14" s="8"/>
      <c r="D14" s="8"/>
      <c r="E14" s="8"/>
      <c r="F14" s="16"/>
    </row>
    <row r="15" spans="1:6" ht="18" thickBot="1" x14ac:dyDescent="0.35">
      <c r="A15" s="21" t="s">
        <v>26</v>
      </c>
      <c r="B15" s="22"/>
      <c r="C15" s="22"/>
      <c r="D15" s="22"/>
      <c r="E15" s="22"/>
    </row>
    <row r="16" spans="1:6" ht="12.75" customHeight="1" x14ac:dyDescent="0.25">
      <c r="A16" s="68" t="s">
        <v>27</v>
      </c>
      <c r="B16" s="70" t="s">
        <v>8</v>
      </c>
      <c r="C16" s="70" t="s">
        <v>28</v>
      </c>
      <c r="D16" s="70" t="s">
        <v>10</v>
      </c>
      <c r="E16" s="70" t="s">
        <v>13</v>
      </c>
      <c r="F16" s="66" t="s">
        <v>4</v>
      </c>
    </row>
    <row r="17" spans="1:6" ht="34.5" customHeight="1" x14ac:dyDescent="0.25">
      <c r="A17" s="69"/>
      <c r="B17" s="71"/>
      <c r="C17" s="72"/>
      <c r="D17" s="77"/>
      <c r="E17" s="77"/>
      <c r="F17" s="76"/>
    </row>
    <row r="18" spans="1:6" ht="15.6" x14ac:dyDescent="0.3">
      <c r="A18" s="23"/>
      <c r="B18" s="24">
        <v>0</v>
      </c>
      <c r="C18" s="24">
        <v>0</v>
      </c>
      <c r="D18" s="24">
        <v>0</v>
      </c>
      <c r="E18" s="24">
        <v>0</v>
      </c>
      <c r="F18" s="30">
        <f>B18+C18+D18+E18</f>
        <v>0</v>
      </c>
    </row>
    <row r="19" spans="1:6" ht="17.100000000000001" customHeight="1" x14ac:dyDescent="0.3">
      <c r="A19" s="25"/>
      <c r="B19" s="24">
        <v>0</v>
      </c>
      <c r="C19" s="24">
        <v>0</v>
      </c>
      <c r="D19" s="24">
        <v>0</v>
      </c>
      <c r="E19" s="24">
        <v>0</v>
      </c>
      <c r="F19" s="30">
        <f t="shared" ref="F19:F26" si="0">B19+C19+D19+E19</f>
        <v>0</v>
      </c>
    </row>
    <row r="20" spans="1:6" ht="17.100000000000001" customHeight="1" x14ac:dyDescent="0.3">
      <c r="A20" s="25"/>
      <c r="B20" s="24">
        <v>0</v>
      </c>
      <c r="C20" s="24">
        <v>0</v>
      </c>
      <c r="D20" s="24">
        <v>0</v>
      </c>
      <c r="E20" s="24">
        <v>0</v>
      </c>
      <c r="F20" s="30">
        <f t="shared" si="0"/>
        <v>0</v>
      </c>
    </row>
    <row r="21" spans="1:6" ht="17.100000000000001" customHeight="1" x14ac:dyDescent="0.3">
      <c r="A21" s="25"/>
      <c r="B21" s="24">
        <v>0</v>
      </c>
      <c r="C21" s="24">
        <v>0</v>
      </c>
      <c r="D21" s="24">
        <v>0</v>
      </c>
      <c r="E21" s="24">
        <v>0</v>
      </c>
      <c r="F21" s="30">
        <f t="shared" si="0"/>
        <v>0</v>
      </c>
    </row>
    <row r="22" spans="1:6" ht="17.100000000000001" customHeight="1" x14ac:dyDescent="0.3">
      <c r="A22" s="25"/>
      <c r="B22" s="24">
        <v>0</v>
      </c>
      <c r="C22" s="24">
        <v>0</v>
      </c>
      <c r="D22" s="24">
        <v>0</v>
      </c>
      <c r="E22" s="24">
        <v>0</v>
      </c>
      <c r="F22" s="30">
        <f t="shared" si="0"/>
        <v>0</v>
      </c>
    </row>
    <row r="23" spans="1:6" ht="17.100000000000001" customHeight="1" x14ac:dyDescent="0.3">
      <c r="A23" s="25"/>
      <c r="B23" s="24">
        <v>0</v>
      </c>
      <c r="C23" s="24">
        <v>0</v>
      </c>
      <c r="D23" s="24">
        <v>0</v>
      </c>
      <c r="E23" s="24">
        <v>0</v>
      </c>
      <c r="F23" s="30">
        <f t="shared" si="0"/>
        <v>0</v>
      </c>
    </row>
    <row r="24" spans="1:6" ht="17.100000000000001" customHeight="1" x14ac:dyDescent="0.3">
      <c r="A24" s="25"/>
      <c r="B24" s="24">
        <v>0</v>
      </c>
      <c r="C24" s="24">
        <v>0</v>
      </c>
      <c r="D24" s="24">
        <v>0</v>
      </c>
      <c r="E24" s="24">
        <v>0</v>
      </c>
      <c r="F24" s="30">
        <f t="shared" si="0"/>
        <v>0</v>
      </c>
    </row>
    <row r="25" spans="1:6" ht="17.100000000000001" customHeight="1" x14ac:dyDescent="0.3">
      <c r="A25" s="25"/>
      <c r="B25" s="24">
        <v>0</v>
      </c>
      <c r="C25" s="24">
        <v>0</v>
      </c>
      <c r="D25" s="24">
        <v>0</v>
      </c>
      <c r="E25" s="24">
        <v>0</v>
      </c>
      <c r="F25" s="30">
        <f t="shared" si="0"/>
        <v>0</v>
      </c>
    </row>
    <row r="26" spans="1:6" ht="17.100000000000001" customHeight="1" x14ac:dyDescent="0.3">
      <c r="A26" s="26"/>
      <c r="B26" s="24">
        <v>0</v>
      </c>
      <c r="C26" s="24">
        <v>0</v>
      </c>
      <c r="D26" s="24">
        <v>0</v>
      </c>
      <c r="E26" s="24">
        <v>0</v>
      </c>
      <c r="F26" s="30">
        <f t="shared" si="0"/>
        <v>0</v>
      </c>
    </row>
    <row r="27" spans="1:6" ht="17.100000000000001" customHeight="1" thickBot="1" x14ac:dyDescent="0.35">
      <c r="A27" s="27" t="s">
        <v>4</v>
      </c>
      <c r="B27" s="28">
        <f>SUM(B18:B26)</f>
        <v>0</v>
      </c>
      <c r="C27" s="28">
        <f t="shared" ref="C27:E27" si="1">SUM(C18:C26)</f>
        <v>0</v>
      </c>
      <c r="D27" s="28">
        <f t="shared" si="1"/>
        <v>0</v>
      </c>
      <c r="E27" s="28">
        <f t="shared" si="1"/>
        <v>0</v>
      </c>
      <c r="F27" s="29">
        <f>SUM(F18:F26)</f>
        <v>0</v>
      </c>
    </row>
    <row r="29" spans="1:6" x14ac:dyDescent="0.25">
      <c r="A29" s="22" t="s">
        <v>17</v>
      </c>
    </row>
  </sheetData>
  <sheetProtection password="E9EE" sheet="1" objects="1" scenarios="1"/>
  <mergeCells count="12">
    <mergeCell ref="B11:B12"/>
    <mergeCell ref="A16:A17"/>
    <mergeCell ref="B16:B17"/>
    <mergeCell ref="C16:C17"/>
    <mergeCell ref="A11:A13"/>
    <mergeCell ref="C11:C12"/>
    <mergeCell ref="F16:F17"/>
    <mergeCell ref="D16:D17"/>
    <mergeCell ref="E16:E17"/>
    <mergeCell ref="D11:D12"/>
    <mergeCell ref="E11:E12"/>
    <mergeCell ref="F11:F12"/>
  </mergeCells>
  <phoneticPr fontId="1" type="noConversion"/>
  <printOptions horizontalCentered="1"/>
  <pageMargins left="0.22" right="0.2" top="0.49" bottom="0.71" header="0.28000000000000003" footer="0.5"/>
  <pageSetup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0"/>
  <sheetViews>
    <sheetView tabSelected="1" workbookViewId="0">
      <selection activeCell="F11" sqref="F11"/>
    </sheetView>
  </sheetViews>
  <sheetFormatPr defaultColWidth="9.109375" defaultRowHeight="13.2" x14ac:dyDescent="0.25"/>
  <cols>
    <col min="1" max="1" width="22.88671875" style="65" customWidth="1"/>
    <col min="2" max="2" width="18.6640625" style="4" customWidth="1"/>
    <col min="3" max="3" width="17" style="4" customWidth="1"/>
    <col min="4" max="4" width="18.88671875" style="4" customWidth="1"/>
    <col min="5" max="5" width="16.44140625" style="4" customWidth="1"/>
    <col min="6" max="6" width="18.6640625" style="4" customWidth="1"/>
    <col min="7" max="7" width="9.109375" style="4"/>
    <col min="8" max="8" width="14.33203125" style="4" customWidth="1"/>
    <col min="9" max="9" width="12.77734375" style="4" customWidth="1"/>
    <col min="10" max="10" width="14.109375" style="4" customWidth="1"/>
    <col min="11" max="11" width="10.109375" style="4" customWidth="1"/>
    <col min="12" max="12" width="20.109375" style="4" customWidth="1"/>
    <col min="13" max="13" width="8.88671875" style="4" bestFit="1" customWidth="1"/>
    <col min="14" max="16384" width="9.109375" style="4"/>
  </cols>
  <sheetData>
    <row r="1" spans="1:13" ht="18" x14ac:dyDescent="0.35">
      <c r="A1" s="55" t="s">
        <v>5</v>
      </c>
      <c r="B1" s="2"/>
      <c r="C1" s="2"/>
      <c r="D1" s="2"/>
      <c r="E1" s="2"/>
      <c r="F1" s="3"/>
    </row>
    <row r="2" spans="1:13" ht="18" x14ac:dyDescent="0.35">
      <c r="A2" s="55" t="s">
        <v>6</v>
      </c>
      <c r="B2" s="2"/>
      <c r="C2" s="2"/>
      <c r="D2" s="2"/>
      <c r="E2" s="2"/>
      <c r="F2" s="3"/>
    </row>
    <row r="3" spans="1:13" ht="18.600000000000001" thickBot="1" x14ac:dyDescent="0.4">
      <c r="A3" s="55" t="s">
        <v>34</v>
      </c>
      <c r="B3" s="2"/>
      <c r="C3" s="2"/>
      <c r="D3" s="2"/>
      <c r="E3" s="2"/>
      <c r="F3" s="3"/>
    </row>
    <row r="4" spans="1:13" ht="18.600000000000001" thickBot="1" x14ac:dyDescent="0.4">
      <c r="A4" s="55"/>
      <c r="B4" s="2"/>
      <c r="C4" s="2"/>
      <c r="D4" s="2"/>
      <c r="E4" s="2"/>
      <c r="F4" s="3"/>
      <c r="H4" s="88" t="s">
        <v>45</v>
      </c>
      <c r="I4" s="89"/>
      <c r="J4" s="89"/>
      <c r="K4" s="89"/>
      <c r="L4" s="89"/>
      <c r="M4" s="90"/>
    </row>
    <row r="5" spans="1:13" ht="15.6" x14ac:dyDescent="0.3">
      <c r="A5" s="56" t="s">
        <v>2</v>
      </c>
      <c r="B5" s="7"/>
      <c r="C5" s="8"/>
      <c r="D5" s="6" t="s">
        <v>19</v>
      </c>
      <c r="E5" s="9"/>
      <c r="F5" s="10"/>
      <c r="H5" s="82" t="s">
        <v>46</v>
      </c>
      <c r="I5" s="83"/>
      <c r="J5" s="83"/>
      <c r="K5" s="83"/>
      <c r="L5" s="83"/>
      <c r="M5" s="84"/>
    </row>
    <row r="6" spans="1:13" ht="16.2" thickBot="1" x14ac:dyDescent="0.35">
      <c r="A6" s="57" t="s">
        <v>7</v>
      </c>
      <c r="B6" s="12"/>
      <c r="C6" s="8"/>
      <c r="D6" s="11" t="s">
        <v>20</v>
      </c>
      <c r="E6" s="13"/>
      <c r="F6" s="14"/>
      <c r="H6" s="85"/>
      <c r="I6" s="86"/>
      <c r="J6" s="86"/>
      <c r="K6" s="86"/>
      <c r="L6" s="86"/>
      <c r="M6" s="87"/>
    </row>
    <row r="7" spans="1:13" ht="15.6" x14ac:dyDescent="0.3">
      <c r="A7" s="58"/>
      <c r="B7" s="8"/>
      <c r="C7" s="8"/>
      <c r="D7" s="8"/>
      <c r="E7" s="8"/>
      <c r="F7" s="16"/>
    </row>
    <row r="8" spans="1:13" ht="18" thickBot="1" x14ac:dyDescent="0.35">
      <c r="A8" s="59" t="s">
        <v>14</v>
      </c>
      <c r="B8" s="8"/>
      <c r="C8" s="8"/>
      <c r="D8" s="8"/>
      <c r="E8" s="8"/>
      <c r="F8" s="16"/>
    </row>
    <row r="9" spans="1:13" ht="30.75" customHeight="1" x14ac:dyDescent="0.25">
      <c r="A9" s="100" t="s">
        <v>16</v>
      </c>
      <c r="B9" s="98" t="s">
        <v>12</v>
      </c>
      <c r="C9" s="98" t="s">
        <v>21</v>
      </c>
      <c r="D9" s="98" t="s">
        <v>1</v>
      </c>
      <c r="E9" s="98" t="s">
        <v>22</v>
      </c>
      <c r="F9" s="66" t="s">
        <v>4</v>
      </c>
      <c r="H9" s="91" t="s">
        <v>16</v>
      </c>
      <c r="I9" s="93" t="s">
        <v>12</v>
      </c>
      <c r="J9" s="93" t="s">
        <v>21</v>
      </c>
      <c r="K9" s="93" t="s">
        <v>1</v>
      </c>
      <c r="L9" s="93" t="s">
        <v>22</v>
      </c>
      <c r="M9" s="80" t="s">
        <v>4</v>
      </c>
    </row>
    <row r="10" spans="1:13" ht="19.5" customHeight="1" thickBot="1" x14ac:dyDescent="0.3">
      <c r="A10" s="101"/>
      <c r="B10" s="102"/>
      <c r="C10" s="99"/>
      <c r="D10" s="99"/>
      <c r="E10" s="99"/>
      <c r="F10" s="67"/>
      <c r="H10" s="92"/>
      <c r="I10" s="94"/>
      <c r="J10" s="94"/>
      <c r="K10" s="94"/>
      <c r="L10" s="94"/>
      <c r="M10" s="81"/>
    </row>
    <row r="11" spans="1:13" ht="31.8" thickBot="1" x14ac:dyDescent="0.35">
      <c r="A11" s="33" t="s">
        <v>40</v>
      </c>
      <c r="B11" s="34">
        <f>CI!B13</f>
        <v>123</v>
      </c>
      <c r="C11" s="35">
        <f>LAP!B13</f>
        <v>123</v>
      </c>
      <c r="D11" s="35">
        <f>LL!B13</f>
        <v>123</v>
      </c>
      <c r="E11" s="35">
        <f>JAP!B13</f>
        <v>175</v>
      </c>
      <c r="F11" s="36">
        <f>SUM(B11:E11)</f>
        <v>544</v>
      </c>
      <c r="H11" s="46" t="s">
        <v>3</v>
      </c>
      <c r="I11" s="52">
        <f>B11</f>
        <v>123</v>
      </c>
      <c r="J11" s="52">
        <f>C11</f>
        <v>123</v>
      </c>
      <c r="K11" s="52">
        <f>D11</f>
        <v>123</v>
      </c>
      <c r="L11" s="52">
        <f>E11</f>
        <v>175</v>
      </c>
      <c r="M11" s="47">
        <f>SUM(I11:L11)</f>
        <v>544</v>
      </c>
    </row>
    <row r="12" spans="1:13" ht="31.8" thickBot="1" x14ac:dyDescent="0.35">
      <c r="A12" s="33" t="s">
        <v>3</v>
      </c>
      <c r="B12" s="37">
        <f>CI!C13</f>
        <v>0</v>
      </c>
      <c r="C12" s="38">
        <f>LAP!C13</f>
        <v>123</v>
      </c>
      <c r="D12" s="38">
        <f>LL!C13</f>
        <v>0</v>
      </c>
      <c r="E12" s="38">
        <f>JAP!C13</f>
        <v>0</v>
      </c>
      <c r="F12" s="36">
        <f>SUM(B12:E12)</f>
        <v>123</v>
      </c>
      <c r="H12" s="50" t="s">
        <v>43</v>
      </c>
      <c r="I12" s="53">
        <f>I11/M11</f>
        <v>0.22610294117647059</v>
      </c>
      <c r="J12" s="53">
        <f>J11/M11</f>
        <v>0.22610294117647059</v>
      </c>
      <c r="K12" s="53">
        <f>K11/M11</f>
        <v>0.22610294117647059</v>
      </c>
      <c r="L12" s="53">
        <f>L11/M11</f>
        <v>0.32169117647058826</v>
      </c>
      <c r="M12" s="51">
        <f>SUM(I12:L12)</f>
        <v>1</v>
      </c>
    </row>
    <row r="13" spans="1:13" ht="16.2" thickBot="1" x14ac:dyDescent="0.35">
      <c r="A13" s="60" t="s">
        <v>15</v>
      </c>
      <c r="B13" s="39">
        <f>B12+B11</f>
        <v>123</v>
      </c>
      <c r="C13" s="39">
        <f t="shared" ref="C13:E13" si="0">C12+C11</f>
        <v>246</v>
      </c>
      <c r="D13" s="39">
        <f t="shared" si="0"/>
        <v>123</v>
      </c>
      <c r="E13" s="39">
        <f t="shared" si="0"/>
        <v>175</v>
      </c>
      <c r="F13" s="40">
        <f>SUM(F11:F12)</f>
        <v>667</v>
      </c>
      <c r="H13" s="48" t="s">
        <v>44</v>
      </c>
      <c r="I13" s="54">
        <f>I12-25%</f>
        <v>-2.389705882352941E-2</v>
      </c>
      <c r="J13" s="54">
        <f>J12-25%</f>
        <v>-2.389705882352941E-2</v>
      </c>
      <c r="K13" s="54">
        <f>K12-25%</f>
        <v>-2.389705882352941E-2</v>
      </c>
      <c r="L13" s="54">
        <f>L12-25%</f>
        <v>7.1691176470588258E-2</v>
      </c>
      <c r="M13" s="49"/>
    </row>
    <row r="14" spans="1:13" ht="15.6" x14ac:dyDescent="0.3">
      <c r="A14" s="58"/>
      <c r="B14" s="20"/>
      <c r="C14" s="8"/>
      <c r="D14" s="8"/>
      <c r="E14" s="8"/>
      <c r="F14" s="16"/>
    </row>
    <row r="15" spans="1:13" ht="18" thickBot="1" x14ac:dyDescent="0.35">
      <c r="A15" s="59" t="s">
        <v>11</v>
      </c>
      <c r="B15" s="22"/>
      <c r="C15" s="22"/>
      <c r="D15" s="22"/>
      <c r="E15" s="22"/>
    </row>
    <row r="16" spans="1:13" ht="12.75" customHeight="1" x14ac:dyDescent="0.25">
      <c r="A16" s="100" t="s">
        <v>0</v>
      </c>
      <c r="B16" s="98" t="s">
        <v>12</v>
      </c>
      <c r="C16" s="70" t="s">
        <v>21</v>
      </c>
      <c r="D16" s="70" t="s">
        <v>1</v>
      </c>
      <c r="E16" s="70" t="s">
        <v>22</v>
      </c>
      <c r="F16" s="66" t="s">
        <v>4</v>
      </c>
    </row>
    <row r="17" spans="1:6" ht="34.5" customHeight="1" x14ac:dyDescent="0.25">
      <c r="A17" s="101"/>
      <c r="B17" s="102"/>
      <c r="C17" s="72"/>
      <c r="D17" s="77"/>
      <c r="E17" s="77"/>
      <c r="F17" s="76"/>
    </row>
    <row r="18" spans="1:6" ht="17.100000000000001" customHeight="1" x14ac:dyDescent="0.3">
      <c r="A18" s="61" t="s">
        <v>8</v>
      </c>
      <c r="B18" s="41">
        <f>CI!B27</f>
        <v>0</v>
      </c>
      <c r="C18" s="41">
        <f>LAP!B27</f>
        <v>0</v>
      </c>
      <c r="D18" s="41">
        <f>LL!B27</f>
        <v>0</v>
      </c>
      <c r="E18" s="41">
        <f>JAP!B27</f>
        <v>0</v>
      </c>
      <c r="F18" s="30">
        <f>B18+C18+D18+E18</f>
        <v>0</v>
      </c>
    </row>
    <row r="19" spans="1:6" ht="17.100000000000001" customHeight="1" x14ac:dyDescent="0.3">
      <c r="A19" s="61" t="s">
        <v>9</v>
      </c>
      <c r="B19" s="41">
        <f>CI!C27</f>
        <v>0</v>
      </c>
      <c r="C19" s="41">
        <f>LAP!C27</f>
        <v>0</v>
      </c>
      <c r="D19" s="41">
        <f>LL!C27</f>
        <v>0</v>
      </c>
      <c r="E19" s="41">
        <f>JAP!C27</f>
        <v>0</v>
      </c>
      <c r="F19" s="30">
        <f t="shared" ref="F19:F21" si="1">B19+C19+D19+E19</f>
        <v>0</v>
      </c>
    </row>
    <row r="20" spans="1:6" ht="17.100000000000001" customHeight="1" x14ac:dyDescent="0.3">
      <c r="A20" s="61" t="s">
        <v>10</v>
      </c>
      <c r="B20" s="41">
        <f>CI!D27</f>
        <v>0</v>
      </c>
      <c r="C20" s="41">
        <f>LAP!D27</f>
        <v>0</v>
      </c>
      <c r="D20" s="41">
        <f>LL!D27</f>
        <v>0</v>
      </c>
      <c r="E20" s="41">
        <f>JAP!D27</f>
        <v>0</v>
      </c>
      <c r="F20" s="30">
        <f t="shared" si="1"/>
        <v>0</v>
      </c>
    </row>
    <row r="21" spans="1:6" ht="17.100000000000001" customHeight="1" x14ac:dyDescent="0.3">
      <c r="A21" s="62" t="s">
        <v>13</v>
      </c>
      <c r="B21" s="41">
        <f>CI!E27</f>
        <v>0</v>
      </c>
      <c r="C21" s="41">
        <f>LAP!E27</f>
        <v>0</v>
      </c>
      <c r="D21" s="41">
        <f>LL!E27</f>
        <v>0</v>
      </c>
      <c r="E21" s="41">
        <f>JAP!E27</f>
        <v>0</v>
      </c>
      <c r="F21" s="30">
        <f t="shared" si="1"/>
        <v>0</v>
      </c>
    </row>
    <row r="22" spans="1:6" ht="17.100000000000001" customHeight="1" thickBot="1" x14ac:dyDescent="0.35">
      <c r="A22" s="63" t="s">
        <v>18</v>
      </c>
      <c r="B22" s="28">
        <f>SUM(B18:B21)</f>
        <v>0</v>
      </c>
      <c r="C22" s="28">
        <f t="shared" ref="C22:E22" si="2">SUM(C18:C21)</f>
        <v>0</v>
      </c>
      <c r="D22" s="28">
        <f t="shared" si="2"/>
        <v>0</v>
      </c>
      <c r="E22" s="28">
        <f t="shared" si="2"/>
        <v>0</v>
      </c>
      <c r="F22" s="29">
        <f>SUM(F18:F21)</f>
        <v>0</v>
      </c>
    </row>
    <row r="24" spans="1:6" ht="35.4" thickBot="1" x14ac:dyDescent="0.35">
      <c r="A24" s="59" t="s">
        <v>36</v>
      </c>
      <c r="B24" s="22"/>
      <c r="C24" s="22"/>
      <c r="D24" s="22"/>
      <c r="E24" s="22"/>
    </row>
    <row r="25" spans="1:6" ht="12.75" customHeight="1" x14ac:dyDescent="0.25">
      <c r="A25" s="95" t="s">
        <v>32</v>
      </c>
      <c r="B25" s="98" t="s">
        <v>12</v>
      </c>
      <c r="C25" s="70" t="s">
        <v>21</v>
      </c>
      <c r="D25" s="70" t="s">
        <v>1</v>
      </c>
      <c r="E25" s="70" t="s">
        <v>22</v>
      </c>
      <c r="F25" s="66" t="s">
        <v>33</v>
      </c>
    </row>
    <row r="26" spans="1:6" ht="34.5" customHeight="1" x14ac:dyDescent="0.25">
      <c r="A26" s="96"/>
      <c r="B26" s="102"/>
      <c r="C26" s="72"/>
      <c r="D26" s="77"/>
      <c r="E26" s="77"/>
      <c r="F26" s="76"/>
    </row>
    <row r="27" spans="1:6" ht="17.100000000000001" customHeight="1" thickBot="1" x14ac:dyDescent="0.35">
      <c r="A27" s="97"/>
      <c r="B27" s="42">
        <f>B13-B22</f>
        <v>123</v>
      </c>
      <c r="C27" s="42">
        <f>C13-C22</f>
        <v>246</v>
      </c>
      <c r="D27" s="42">
        <f t="shared" ref="D27:E27" si="3">D13-D22</f>
        <v>123</v>
      </c>
      <c r="E27" s="42">
        <f t="shared" si="3"/>
        <v>175</v>
      </c>
      <c r="F27" s="43">
        <f>SUM(B27:E27)</f>
        <v>667</v>
      </c>
    </row>
    <row r="30" spans="1:6" ht="39.6" x14ac:dyDescent="0.25">
      <c r="A30" s="64" t="s">
        <v>17</v>
      </c>
    </row>
  </sheetData>
  <sheetProtection algorithmName="SHA-512" hashValue="9jSBFIFOfGLSnHcWm+6wEX5KR6sN0agOyQwsmdWPiRjDEj+akqI6fcVpNLD3UL3MkOy5mAPAN8xqo/U0zgRSrg==" saltValue="WtQMZG4LAAjkdZi3d5CDFg==" spinCount="100000" sheet="1" objects="1" scenarios="1"/>
  <mergeCells count="26">
    <mergeCell ref="F25:F26"/>
    <mergeCell ref="B25:B26"/>
    <mergeCell ref="C25:C26"/>
    <mergeCell ref="E9:E10"/>
    <mergeCell ref="F9:F10"/>
    <mergeCell ref="B16:B17"/>
    <mergeCell ref="C16:C17"/>
    <mergeCell ref="F16:F17"/>
    <mergeCell ref="D16:D17"/>
    <mergeCell ref="E16:E17"/>
    <mergeCell ref="B9:B10"/>
    <mergeCell ref="A25:A27"/>
    <mergeCell ref="C9:C10"/>
    <mergeCell ref="D9:D10"/>
    <mergeCell ref="D25:D26"/>
    <mergeCell ref="E25:E26"/>
    <mergeCell ref="A16:A17"/>
    <mergeCell ref="A9:A10"/>
    <mergeCell ref="M9:M10"/>
    <mergeCell ref="H5:M6"/>
    <mergeCell ref="H4:M4"/>
    <mergeCell ref="H9:H10"/>
    <mergeCell ref="I9:I10"/>
    <mergeCell ref="J9:J10"/>
    <mergeCell ref="K9:K10"/>
    <mergeCell ref="L9:L10"/>
  </mergeCells>
  <phoneticPr fontId="1" type="noConversion"/>
  <conditionalFormatting sqref="I13:L13">
    <cfRule type="cellIs" dxfId="1" priority="1" operator="lessThan">
      <formula>-0.01</formula>
    </cfRule>
    <cfRule type="cellIs" dxfId="0" priority="2" operator="greaterThan">
      <formula>0.01</formula>
    </cfRule>
  </conditionalFormatting>
  <printOptions horizontalCentered="1"/>
  <pageMargins left="0.22" right="0.2" top="0.49" bottom="0.71" header="0.28000000000000003" footer="0.5"/>
  <pageSetup scale="94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3"/>
  <sheetViews>
    <sheetView topLeftCell="A10" workbookViewId="0">
      <selection activeCell="M20" sqref="M20"/>
    </sheetView>
  </sheetViews>
  <sheetFormatPr defaultRowHeight="13.2" x14ac:dyDescent="0.25"/>
  <sheetData>
    <row r="2" spans="2:12" ht="22.8" x14ac:dyDescent="0.4">
      <c r="B2" s="103" t="s">
        <v>42</v>
      </c>
      <c r="C2" s="103"/>
      <c r="D2" s="103"/>
      <c r="E2" s="103"/>
      <c r="F2" s="103"/>
      <c r="G2" s="103"/>
      <c r="H2" s="103"/>
      <c r="I2" s="103"/>
      <c r="J2" s="103"/>
      <c r="K2" s="103"/>
      <c r="L2" s="44"/>
    </row>
    <row r="3" spans="2:12" x14ac:dyDescent="0.25">
      <c r="B3" s="104" t="s">
        <v>41</v>
      </c>
      <c r="C3" s="104"/>
      <c r="D3" s="104"/>
      <c r="E3" s="104"/>
      <c r="F3" s="104"/>
      <c r="G3" s="104"/>
      <c r="H3" s="104"/>
      <c r="I3" s="104"/>
      <c r="J3" s="104"/>
      <c r="K3" s="104"/>
      <c r="L3" s="45"/>
    </row>
  </sheetData>
  <mergeCells count="2">
    <mergeCell ref="B2:K2"/>
    <mergeCell ref="B3:K3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shapeId="1028" r:id="rId4">
          <objectPr defaultSize="0" autoPict="0" r:id="rId5">
            <anchor moveWithCells="1">
              <from>
                <xdr:col>1</xdr:col>
                <xdr:colOff>30480</xdr:colOff>
                <xdr:row>4</xdr:row>
                <xdr:rowOff>22860</xdr:rowOff>
              </from>
              <to>
                <xdr:col>10</xdr:col>
                <xdr:colOff>464820</xdr:colOff>
                <xdr:row>51</xdr:row>
                <xdr:rowOff>60960</xdr:rowOff>
              </to>
            </anchor>
          </objectPr>
        </oleObject>
      </mc:Choice>
      <mc:Fallback>
        <oleObject progId="Acrobat Document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CI</vt:lpstr>
      <vt:lpstr>LAP</vt:lpstr>
      <vt:lpstr>LL</vt:lpstr>
      <vt:lpstr>JAP</vt:lpstr>
      <vt:lpstr>Summary</vt:lpstr>
      <vt:lpstr>Instructions</vt:lpstr>
    </vt:vector>
  </TitlesOfParts>
  <Company>Florida Judicial Branch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johnsona</dc:creator>
  <cp:lastModifiedBy>LaPonzina, Victoria</cp:lastModifiedBy>
  <cp:lastPrinted>2010-02-09T15:24:21Z</cp:lastPrinted>
  <dcterms:created xsi:type="dcterms:W3CDTF">2004-09-02T12:07:51Z</dcterms:created>
  <dcterms:modified xsi:type="dcterms:W3CDTF">2020-12-16T15:41:41Z</dcterms:modified>
</cp:coreProperties>
</file>